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D4C0A0D7-8855-4545-8365-E230C3576CBF}" xr6:coauthVersionLast="47" xr6:coauthVersionMax="47" xr10:uidLastSave="{00000000-0000-0000-0000-000000000000}"/>
  <bookViews>
    <workbookView xWindow="-108" yWindow="-108" windowWidth="23256" windowHeight="12720" activeTab="1" xr2:uid="{00000000-000D-0000-FFFF-FFFF00000000}"/>
  </bookViews>
  <sheets>
    <sheet name="Základní struktura" sheetId="4" r:id="rId1"/>
    <sheet name="Aktivity PRO – 13. 12. 2023" sheetId="3" r:id="rId2"/>
    <sheet name="Zásobník aktivit" sheetId="5" r:id="rId3"/>
  </sheets>
  <definedNames>
    <definedName name="_xlnm.Print_Titles" localSheetId="1">'Aktivity PRO – 13. 12. 2023'!$1:$1</definedName>
    <definedName name="_xlnm.Print_Area" localSheetId="1">'Aktivity PRO – 13. 12. 2023'!$A$1:$K$37</definedName>
    <definedName name="OLE_LINK1" localSheetId="1">'Aktivity PRO – 13. 12. 2023'!#REF!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3" l="1"/>
  <c r="G38" i="3"/>
  <c r="H38" i="3"/>
  <c r="I38" i="3"/>
  <c r="E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1" authorId="0" shapeId="0" xr:uid="{00000000-0006-0000-0100-000001000000}">
      <text>
        <r>
          <rPr>
            <b/>
            <sz val="9"/>
            <color indexed="81"/>
            <rFont val="Tahoma"/>
            <family val="2"/>
            <charset val="238"/>
          </rPr>
          <t>Náklady pro rok 2024 jsou sladěny s rozpočtem obce na rok 2024.</t>
        </r>
      </text>
    </comment>
    <comment ref="K10" authorId="0" shapeId="0" xr:uid="{00000000-0006-0000-0100-000004000000}">
      <text>
        <r>
          <rPr>
            <sz val="9"/>
            <color indexed="81"/>
            <rFont val="Tahoma"/>
            <family val="2"/>
            <charset val="238"/>
          </rPr>
          <t xml:space="preserve">16c: 81 m x 4 m = 324 m2 
17c: 22 m x 3 m = 66 m2
18c: 92 m x 4 m = 368 m2
19c: 82 m x 4 m = 328 m2
20c: 171 m x 7 m = 1197 m2
21c: 59 m x 4,5 m = 265,5 m2
U9: 131 m x 4 m = 524 m2
U10: 44 m x 4 m = 176 m2
</t>
        </r>
      </text>
    </comment>
    <comment ref="A38" authorId="0" shapeId="0" xr:uid="{00000000-0006-0000-0100-000005000000}">
      <text>
        <r>
          <rPr>
            <b/>
            <sz val="9"/>
            <color indexed="81"/>
            <rFont val="Tahoma"/>
            <family val="2"/>
            <charset val="238"/>
          </rPr>
          <t>JB:</t>
        </r>
        <r>
          <rPr>
            <sz val="9"/>
            <color indexed="81"/>
            <rFont val="Tahoma"/>
            <family val="2"/>
            <charset val="238"/>
          </rPr>
          <t xml:space="preserve">
Bez nejistých nákladů.</t>
        </r>
      </text>
    </comment>
  </commentList>
</comments>
</file>

<file path=xl/sharedStrings.xml><?xml version="1.0" encoding="utf-8"?>
<sst xmlns="http://schemas.openxmlformats.org/spreadsheetml/2006/main" count="370" uniqueCount="199">
  <si>
    <t>průběžně</t>
  </si>
  <si>
    <t>Rozvojová oblast</t>
  </si>
  <si>
    <t>Opatření</t>
  </si>
  <si>
    <t>Období realizace</t>
  </si>
  <si>
    <t>?</t>
  </si>
  <si>
    <t>–</t>
  </si>
  <si>
    <t>Odpovědnost</t>
  </si>
  <si>
    <t>Celkové náklady</t>
  </si>
  <si>
    <t>starosta</t>
  </si>
  <si>
    <t>v provozních nákladech</t>
  </si>
  <si>
    <t>starosta, Region Cezava</t>
  </si>
  <si>
    <t>300 / rok</t>
  </si>
  <si>
    <t>20 / rok</t>
  </si>
  <si>
    <t>cca 90 /rok</t>
  </si>
  <si>
    <t>Náklady
(v tis. Kč)</t>
  </si>
  <si>
    <t>Komentáře</t>
  </si>
  <si>
    <t>50 / rok</t>
  </si>
  <si>
    <t>dle dotace</t>
  </si>
  <si>
    <t>Zatím se neví, kam se při rekonstrukci silnice II/380 přesune zastávka.</t>
  </si>
  <si>
    <t>Aktivita</t>
  </si>
  <si>
    <t>Obecní dům jako zázemí pro setkávání občanů, knihovnu, ZUŠ, pro činnost spolků a pro poskytování služeb. Při sjednocení areálu ZŠ a MŠ by mohl fungovat v původní MŠ.</t>
  </si>
  <si>
    <t>„Muzeum“ vesnice</t>
  </si>
  <si>
    <t>Uchování cenných a zajímavých věcí z minulosti (určitě ne „klasické“ muzeum)</t>
  </si>
  <si>
    <t>Vybudování zpevněné cesty ze Zahrad ke kompostárně (U11)</t>
  </si>
  <si>
    <t>Je nutné získat všechny pozemky. Někteří majitelé je nechtějí prodat. </t>
  </si>
  <si>
    <t>Rekonstrukce a dobudování místní komunikace „K Oravcovým“ (9c+U6)</t>
  </si>
  <si>
    <t>Komunikace k Flonkám (U5)</t>
  </si>
  <si>
    <t>Vytvoření systému údržby polních cest</t>
  </si>
  <si>
    <t>Rozšíření ploch zeleně využitelných pro rekreaci a jako klidové zóny obce</t>
  </si>
  <si>
    <t>Vyčištění a zatrubnění dešťového kanálu na Šanhaji</t>
  </si>
  <si>
    <t>Postupná oprava starších chodníků, resp. nevyhovujících úseků (např. k Újezdu, před Orlovnou). Chodníky na návsi jsou z let 1997–1998.</t>
  </si>
  <si>
    <t>Budování na území okolních obcí. Obce by se týkalo pouze vhodné napojení podle zvoleného řešení (např. na Telnici). Řešit na platformě svazku obcí Region Cezava. Potřebné zahájit diskuzi s okolními obcemi.</t>
  </si>
  <si>
    <t>Stabilní částka v rozpočtu na přímé akce (celkově určitě více). Minimálně 2 x ročně setkání, potřebné najít seniory, kteří se chtějí organizačně zapojit. 2 x ročně jsou rovněž pořádány zájezdy.</t>
  </si>
  <si>
    <t>starosta, rozvojový výbor</t>
  </si>
  <si>
    <t>Zvážit přínosy a náklady členství v dobrovolných svazcích obcí Region Cezava, Region Židlochovicko, dále v Mohyla míru – Austerlitz, o.p.s. a zprostředkovaně v MAS Slavkovské Bojiště; naformulovat obecní zájmy a ty potom v rámci těchto uskupení prosazovat. Rozvoj spolupráce v Regionu Cezava – klíčový svazek pro obec.</t>
  </si>
  <si>
    <t>zastupitelstvo</t>
  </si>
  <si>
    <t>Zejména cyklostezky s Měnínem a Újezdem, čistírna odpadních vod s Měnínem.</t>
  </si>
  <si>
    <t>C. Životní prostředí</t>
  </si>
  <si>
    <t xml:space="preserve">Minimálně 1x za 2 roky (2021 a 2023), ideálně v listopadu, aby bylo možno zhodnotit uplynulý rok a zejména ještě přizpůsobit návrh obecního rozpočtu. </t>
  </si>
  <si>
    <t>Zejména zkvalitňování obsahu obecního zpravodaje a webových stránek. Přizpůsobování informování a komunikace potřebám občanů. V první fázi zejména na základě podnětů občanů, které zazněly v dotazníkovém šetření.</t>
  </si>
  <si>
    <t>Viz kapitola B.3 programu rozvoje obce.</t>
  </si>
  <si>
    <t>rozvojový výbor</t>
  </si>
  <si>
    <t>výbory, zastupitelstvo</t>
  </si>
  <si>
    <t>Dle pasportu místních komunikací jde o úsek U4. Délka je 37 metrů. V roce 2018 bylo výběrové řízení. Všechny nabídky byly v relaci 900–1000 tis. Kč. Z důvodu vysoké ceny bylo odloženo.</t>
  </si>
  <si>
    <t>Zásobník aktivit (= aktivity pro realizaci pro roce 2023)</t>
  </si>
  <si>
    <t>Rekonstrukce místní komunikace kolem studny Košinka</t>
  </si>
  <si>
    <t>Cyklostezka podél Cézavy k mostu přes II/380</t>
  </si>
  <si>
    <t>nelze vyčíslit</t>
  </si>
  <si>
    <t>kulturní výbor</t>
  </si>
  <si>
    <t>školská rada, rozvojový výbor, kulturní výbor</t>
  </si>
  <si>
    <t>Závisí na řešení budov MŠ a ZŠ.</t>
  </si>
  <si>
    <r>
      <t xml:space="preserve">Vybudování zázemí pro setkávání spolků a dalších sdružení – </t>
    </r>
    <r>
      <rPr>
        <sz val="10"/>
        <color rgb="FF000000"/>
        <rFont val="Cambria"/>
        <family val="1"/>
        <charset val="238"/>
      </rPr>
      <t>Obecní dům</t>
    </r>
  </si>
  <si>
    <t>Vyjednání u Povodí Moravy.</t>
  </si>
  <si>
    <t>Zejména revitalizace zeleně a doplnění lipové aleje na návsi, odstranění rizika rozlomení stromů, ulomení větví – realizace 2019–2020.</t>
  </si>
  <si>
    <t>Podpora uložení vedení elektrické energie do země</t>
  </si>
  <si>
    <t>Získání a příprava pozemků pro realizaci schváleného záměru "Zelený prstenec kolem obce".</t>
  </si>
  <si>
    <t>Vyjednání s vlastníkem pozemků podél silnic, tj. se SÚS JMK. Domluva na výsadbě – klidně i na náklady obce a vlastními silami obce. Zejména obnova stávajících stromořadí na Újezd a Nesvačilku, ale i směrem na Telnici.</t>
  </si>
  <si>
    <t>Nutné získat vhodné pozemky. Výsadba s využitím dotace.</t>
  </si>
  <si>
    <t>Prosazení vyčištění Hranečnického potoka</t>
  </si>
  <si>
    <r>
      <t xml:space="preserve">Nutné vyřešit odtok vody, 50 cm odstup od zdi domů (viz usnesení ZO 13. 5. 2015). </t>
    </r>
    <r>
      <rPr>
        <i/>
        <sz val="10"/>
        <color rgb="FF000000"/>
        <rFont val="Cambria"/>
        <family val="1"/>
        <charset val="238"/>
      </rPr>
      <t>2016 proběhlo alespoň vložení obrubníku a vyřešení odvodu vody zaměstnanci obce.</t>
    </r>
  </si>
  <si>
    <r>
      <t>Není na obecním pozemku. Možné řešit po vyřešení církevních restitucí</t>
    </r>
    <r>
      <rPr>
        <i/>
        <sz val="10"/>
        <color rgb="FF000000"/>
        <rFont val="Cambria"/>
        <family val="1"/>
        <charset val="238"/>
      </rPr>
      <t> a získání pozemku do vlastnictví obce.</t>
    </r>
  </si>
  <si>
    <r>
      <t>Flonky, okrasná školka.  Nutné nejprve vyřešit majetkově, potom kultivace</t>
    </r>
    <r>
      <rPr>
        <i/>
        <sz val="10"/>
        <color rgb="FF000000"/>
        <rFont val="Cambria"/>
        <family val="1"/>
        <charset val="238"/>
      </rPr>
      <t>.</t>
    </r>
  </si>
  <si>
    <t>Rybník je rozdělen mezi velké množství majitelů. Obci patří pouze několik parcel zabírajících pouze malou část rybníka.</t>
  </si>
  <si>
    <t>C.2 Řešení problémů životního prostředí</t>
  </si>
  <si>
    <t>C.2.1 Oprava stavidla rybníka a vybudování systému pro regulaci napouštění a hladiny rybníka</t>
  </si>
  <si>
    <t>Stabilní částka v rozpočtu.</t>
  </si>
  <si>
    <t>Výsadba viz aktivita Obnova a výsadba alejí ovocných stromů). Umístění jednoduchých informačních tabulek. Nejdříve nutné zpracovat alespoň rámcový plán výsadby na stávajících obecních pozemcích.</t>
  </si>
  <si>
    <t xml:space="preserve">Stabilní částka v rozpočtu, cca 200 příspěvek na činnost, cca 100 na mimořádné příspěvky (dotace) na zázemí pro činnost (údržba/opravy budov apod.) </t>
  </si>
  <si>
    <t>Stabilní částka v rozpočtu. Propagace. Zvážit různé vzdělávací a kulturní akce. Nalézt pro knihovnu větší prostor, kde by se akce daly realizovat.</t>
  </si>
  <si>
    <t>Kroje byly pořízeny v roce 2008 a jsou obnošené. Obec vlastní 10 ženských krojů, 5 kompletních mužských krojů a 5 částečných mužských krojů (košile a Kordula). Postupné opravy součástí krojů probíhají, ale je třeba výraznější obnova – pořízení nových kompletů, či jejich součástí (nejlépe v roce 2021).</t>
  </si>
  <si>
    <t>cca 10 tis. Kč mužský kroj
cca 20 tis. Kč ženský kroj</t>
  </si>
  <si>
    <r>
      <t xml:space="preserve">E-ON chce 2020 vyměnit trafostanici u sokolovny. Část vedení elektrické energie uloží do země a zruší sloupy v části Ovčírny. Obec bude muset návazně na to vybudovat nové sloupy.
</t>
    </r>
    <r>
      <rPr>
        <b/>
        <i/>
        <sz val="10"/>
        <color theme="1"/>
        <rFont val="Cambria"/>
        <family val="1"/>
        <charset val="238"/>
      </rPr>
      <t xml:space="preserve">Urgentní je výměna kovových sloupů osvětlení, zejména těch v nejhorším stavu. </t>
    </r>
    <r>
      <rPr>
        <i/>
        <sz val="10"/>
        <color theme="1"/>
        <rFont val="Cambria"/>
        <family val="1"/>
        <charset val="238"/>
      </rPr>
      <t>Při pokračující modernizaci dodržovat jednotný styl sloupů a lamp zvolený na začátku modernizace.</t>
    </r>
  </si>
  <si>
    <r>
      <t xml:space="preserve">Nebude se zpracovávat. </t>
    </r>
    <r>
      <rPr>
        <b/>
        <i/>
        <sz val="10"/>
        <color theme="1"/>
        <rFont val="Cambria"/>
        <family val="1"/>
        <charset val="238"/>
      </rPr>
      <t xml:space="preserve">Nové pojetí veřejného osvětlení by znamenalo nutnost respektovat aktuální předpisy, např. větší hustotu lamp a silnější světlo. Současné parametry jsou ale vhodnější. Při pouhé náhradě sloupů, či lamp je nemusíme měnit. </t>
    </r>
    <r>
      <rPr>
        <i/>
        <sz val="10"/>
        <color theme="1"/>
        <rFont val="Cambria"/>
        <family val="1"/>
        <charset val="238"/>
      </rPr>
      <t>Výběr sloupů a lamp veřejného osvětlení tak, aby při postupné modernizaci bylo nové veřejné osvětlení budováno v jednotném stylu – bude provedeno v rámci aktivity A.3.8.</t>
    </r>
  </si>
  <si>
    <r>
      <t xml:space="preserve">Povodí Moravy nesouhlasí s vedením stezky po hrázi Cézavy. Zatím se nenašlo řešení. </t>
    </r>
    <r>
      <rPr>
        <b/>
        <i/>
        <sz val="10"/>
        <color theme="1"/>
        <rFont val="Cambria"/>
        <family val="1"/>
        <charset val="238"/>
      </rPr>
      <t xml:space="preserve">V Měníně se chystá obnova polní cesty přes pole mezi Cezavou a silnicí do Měnína. Ta by šla pro cyklostezku využít. </t>
    </r>
    <r>
      <rPr>
        <i/>
        <sz val="10"/>
        <color theme="1"/>
        <rFont val="Cambria"/>
        <family val="1"/>
        <charset val="238"/>
      </rPr>
      <t>Proběhne jednání s Měnínem.</t>
    </r>
  </si>
  <si>
    <t>Dle šetření má zájem 17 občanů/rodin. Zvolit řešení s minimálními nároky na prostor a se vzhledem zapadajícím do historického areálu hřbitova. Musí na to být stavební povolení. Bude se řešit, až po zjištění, zda půjde rozšířit současný hřbitov (řešeno ve změně územníh plánu).</t>
  </si>
  <si>
    <r>
      <t>P</t>
    </r>
    <r>
      <rPr>
        <i/>
        <sz val="10"/>
        <color rgb="FF000000"/>
        <rFont val="Cambria"/>
        <family val="1"/>
        <charset val="238"/>
      </rPr>
      <t xml:space="preserve">ozemek je v majetku obce. Projekt je připraven včetně stavebního povolení. V 7/2020 vypršelo stavební povolení a už nešlo prodloužit. Řízení znovu běží.  Mezi silnicí a cyklostezkou budou vysázeny stromy. Újezd bude stavět cyklostezku na druhé straně Cézavy. Financování přes MAS nevyšlo. </t>
    </r>
    <r>
      <rPr>
        <b/>
        <i/>
        <sz val="10"/>
        <color rgb="FF000000"/>
        <rFont val="Cambria"/>
        <family val="1"/>
        <charset val="238"/>
      </rPr>
      <t>Zkusit podat jako projekt v rámci DSO Cezava – společný projekt Žatčan, Újezda a Otnic.</t>
    </r>
    <r>
      <rPr>
        <i/>
        <sz val="10"/>
        <color rgb="FF000000"/>
        <rFont val="Cambria"/>
        <family val="1"/>
        <charset val="238"/>
      </rPr>
      <t xml:space="preserve"> Financování z IROP, nebo SFDI. Újezd bude stavět cyklostezku na druhé straně Cézavy. Z Újezda bude směřovat jedna větev na Otnice a druhá na Hostěrádky.</t>
    </r>
  </si>
  <si>
    <t>Na zasíťování a financování se musí podílet stavebníci.</t>
  </si>
  <si>
    <t>Pravděpodobně zámková dlažba. Proběřit, zda by bylo reálné položení dlažby až na stávající asfaltový povrch (mohlo by jít o významně levnější řešení). Odloženo vzhledem k soustředění finančních prostředků na rozšíření ZŠ.</t>
  </si>
  <si>
    <t xml:space="preserve">Rozdělení velkých celků orné půdy polními cestami, zpevňování polních cest a jejich využití pro zpřístupnění venkovské krajiny, stabilizování parcel v krajině, výsadba ÚSES a zeleně v krajině jako realizace opatření plánu společných zařízení v rámci pozemkových úprav. Cesta vede od bývalého polního hnojiště na JV a potom kolem Starého lesa. </t>
  </si>
  <si>
    <t xml:space="preserve">Komentáře </t>
  </si>
  <si>
    <t>Žádost na MMR. Realizace po fázích.</t>
  </si>
  <si>
    <t>2024–2025</t>
  </si>
  <si>
    <t>Dominik Fiala</t>
  </si>
  <si>
    <r>
      <t xml:space="preserve">Komunikace za humny Kouta. </t>
    </r>
    <r>
      <rPr>
        <b/>
        <i/>
        <sz val="10"/>
        <rFont val="Cambria"/>
        <family val="1"/>
        <charset val="238"/>
      </rPr>
      <t xml:space="preserve">Bude prováděno v návaznosti na změny územního plánu v roce 2023. </t>
    </r>
    <r>
      <rPr>
        <i/>
        <sz val="10"/>
        <rFont val="Cambria"/>
        <family val="1"/>
        <charset val="238"/>
      </rPr>
      <t>Stanovení technického řešení lokality pro budoucí výstavbu (zejména parametry a umístění místní komunikace a inženýrských sítí v dalších úsecích). Stanovení minimálních zastavěných ploch. Ideálně až v podobě celkové zastavovací studie. Nutné zohlednit kapacity ČOV. Na zvážení řešení formou regulačního plánu.</t>
    </r>
  </si>
  <si>
    <t>2026+</t>
  </si>
  <si>
    <t>B.1 Veřejné budovy</t>
  </si>
  <si>
    <r>
      <t xml:space="preserve">U odbočení na Malou Nivu, výjezd ze Zahrad na hlavní silnici, případně u výjezdu od Flonek na hlavní silnici. Musí se najít přesné umístění a zkonzultovat s policií. Těžce se hledají ideální místa, kam zrcadla umístit, aby splnila svou funkci. </t>
    </r>
    <r>
      <rPr>
        <b/>
        <i/>
        <sz val="10"/>
        <rFont val="Cambria"/>
        <family val="1"/>
        <charset val="238"/>
      </rPr>
      <t>Mezi sokolovnou a křižovatkou zvážit omezení rychlosti kvůli zvýšení bezpečnosti odbočení na Malou Nivu. Minimálně u výjezdu ze zahrad.</t>
    </r>
  </si>
  <si>
    <t>Ke zvýšení přecházení pro děti by na přechodu mohla být na silnici instalována led světla s čidlem, která změní barvu, pokud někdo vstoupí na přechod (instalováno např. v Kroměříži). Realizace po dokončení rekonstrukce silnice.</t>
  </si>
  <si>
    <t xml:space="preserve">Nosná konstrukce střechy, zejména spodní trámy, je ve špatném stavu a hrozí, že se střecha zřítí. Před opravou promyslet, jak bude budova v budoucnu využívána – při opravě by se mohlo vybudovat obytné podkroví. Vymyslet koncepční řešení, tj. opravovat, až bude zřejmé, co v budově bude a zda bude obytné podkroví. Návaznost na to, jak to dopadne s MŠ a jaké budou přesuny prostor pro spolky. </t>
  </si>
  <si>
    <t>B.1.2 Nový povrch před MŠ</t>
  </si>
  <si>
    <t>B.2 Podmínky pro volnočasové aktivity</t>
  </si>
  <si>
    <t>Včetně doplnění lipové aleje na návsi.</t>
  </si>
  <si>
    <t>Výkup/směny pozemků pro realizaci zeleného prstence kolem obce</t>
  </si>
  <si>
    <t>Získání Flonek do majetku obce (a jejich revitalizace)</t>
  </si>
  <si>
    <t xml:space="preserve"> Zamezení šíření náletových a nepůvodních dřevin. Plány obnovy. Revitalizace ploch krajinné zeleně.</t>
  </si>
  <si>
    <t xml:space="preserve">Realizace agrotechnických protierozních opatření (vodní eroze, větrná eroze, prašnost), rozdělení velkých celků orné půdy polními cestami, zpevňování polních cest a jejich využití pro zpřístupnění venkovské krajiny, stabilizování parcel v krajině, výsadba ÚSES a zeleně v krajině jako realizace opatření plánu společných zařízení v rámci pozemkových úprav. </t>
  </si>
  <si>
    <t>A.1 Revitalizace návsi</t>
  </si>
  <si>
    <t>A.2 Zkvalitnění dopravní infrastruktury</t>
  </si>
  <si>
    <t>A.1.5 Rekonstrukce infrastruktury</t>
  </si>
  <si>
    <t>A.1.6 Doplnění mobiliáře</t>
  </si>
  <si>
    <t>A.1.7 Obnova sousouší Nejsvětější Trojice</t>
  </si>
  <si>
    <t>A.1.1 Architektonické návrhy nové podoby návsi</t>
  </si>
  <si>
    <t>A.1.2 Pítko na návsi</t>
  </si>
  <si>
    <t>A.1.3 Revitalizace zeleně v centrální části návsi</t>
  </si>
  <si>
    <t>A.1.4 Revitalizace zeleně v širším okolí návsi</t>
  </si>
  <si>
    <t>Včetně značení pítka, školy apod.</t>
  </si>
  <si>
    <t xml:space="preserve">A.2.1 Dobudování obecní infrastruktury v návaznosti na opravu krajské silnice II/416 </t>
  </si>
  <si>
    <t>A.2.2 Projekční příprava rekonstrukce a dobudování  místních komunikací a dešťové kanalizace na Zahradech</t>
  </si>
  <si>
    <t>A.2.3 Rekonstrukce a dobudování  místních komunikací a dešťové kanalizace na Zahradech</t>
  </si>
  <si>
    <t>A. Veřejné prostory</t>
  </si>
  <si>
    <t>A.2.4 Zpevnění polní cesty P4 v rámci realizace krajinných opatření v rámci realizace KPÚ</t>
  </si>
  <si>
    <t>A.3.1Umístění zrcadel u výjezdů z vedlejších ulic</t>
  </si>
  <si>
    <t xml:space="preserve">A.3.2 Zvýraznění přechodu na návsi </t>
  </si>
  <si>
    <t>A.3.3 Zajištění bezpečného překonání silnic od Malé Nivy na náves</t>
  </si>
  <si>
    <t>A.4 Rozvoj ostatní infrastruktury</t>
  </si>
  <si>
    <t>A.4.1 Zpracování územní studie pro rozvojovou lokalitu Malé Zahrady</t>
  </si>
  <si>
    <t>Je nějaký harmonogram?</t>
  </si>
  <si>
    <t>B.2.1 Zajištění větších prostor pro modelářský klub ALKA</t>
  </si>
  <si>
    <t>B.2.2 Rezervační systém pro tenisové hřiště s automatickým přístupem na hřiště</t>
  </si>
  <si>
    <t>B.2.3 Ovocná naučná stezka</t>
  </si>
  <si>
    <t>C.1.1 Výsadba zeleně na "Dvaadvacítce"</t>
  </si>
  <si>
    <t xml:space="preserve">C.1 Rozšiřování zeleně </t>
  </si>
  <si>
    <t>B.1.3 Zpracování koncepce využití obecních budov</t>
  </si>
  <si>
    <t>B.1.4 Oprava střechy bývalého obecního úřadu</t>
  </si>
  <si>
    <t>B. Vybavenost</t>
  </si>
  <si>
    <r>
      <t xml:space="preserve">Jako první krok je nutné prověřit stav podloží (únosnost). Dešťová kanalizace je mělká. Vozovka často propadlá. Je třeba rozvrhnout fáze a projekčně připravit úseky, na které by se dalo požádat o dotaci MMR. Projekční a přípravné činnosti na rekonstrukce komunikací 16c – 21c (507 m na délku, plocha 2548,5 m2) a dobudování U9 a U10 (175 na délku, plocha 700 m2) a na revizi, obnově, či dobudování dešťové kanalizace na Zahradech. Předpokládá se realizace nového "kufru". </t>
    </r>
    <r>
      <rPr>
        <b/>
        <i/>
        <sz val="10"/>
        <rFont val="Cambria"/>
        <family val="1"/>
        <charset val="238"/>
      </rPr>
      <t>Zohlednit návaznosti pro studii na Malé Zahrady.</t>
    </r>
    <r>
      <rPr>
        <i/>
        <sz val="10"/>
        <rFont val="Cambria"/>
        <family val="1"/>
        <charset val="238"/>
      </rPr>
      <t xml:space="preserve"> Udělat průzkum stavu kanalizace.</t>
    </r>
  </si>
  <si>
    <t>Přechod by byl až u sokolovny. V takovém případě by dávalo smysl to spojit se zastávkou. Kordis by ji přivítal. Nebo někde zřídit místo pro přecházení? Pracuje na tom projektant. Komunikuje s Policií ČR + měřič rychlosti od Nesvačilky (?)</t>
  </si>
  <si>
    <t>A.3.4 Vybudování nové zastávky u sokolovny</t>
  </si>
  <si>
    <t>2025–2026</t>
  </si>
  <si>
    <t>Betonové panely. V příjezdu ke kontejneru na papír a ke kompostu.</t>
  </si>
  <si>
    <t>dle dostupnosti panelů</t>
  </si>
  <si>
    <t xml:space="preserve">dle požadavků realizotora DSO Šlapanicko </t>
  </si>
  <si>
    <t>DSO Šlapanicko</t>
  </si>
  <si>
    <t>V horizontu cca 10 dojde k napojení obcí v regionu na ČOV v Modřicích. Je zpracována studie proveditelnosti. Je nutné změnit územní plány obcí. Bude vybudováno cca 24 km potrubí. Modřická ČOV je vytížená z 1/3. Menší ČOV (tedy i v Měníně) nebudou po zpřísnění norem schopny plnit limity na fosfor. Nefungují tak kvalitně, jako velká ČOV. Než proběhne napojení stejně bude Měnín muset provést intenzifikaci ČOV.
Obec musí vstoupit do DSO Šlapanicko, který bude investorem stavby.</t>
  </si>
  <si>
    <t>v návaznosti na koncepci VO</t>
  </si>
  <si>
    <t>C.2.2 Revitalizace prostoru "Pod břehama" k Telnici</t>
  </si>
  <si>
    <t>Vyčištění od odpadků, prokácení dřevin, výsadba dřevin (zejména ovocných stromů), vybudování pěšiny k Cézavě, aby šlo využít k rekreaci a ovocné stromy byly přístupné. Na revitalizaci je šance získat dotaci. Z části údělá SÚS JMK při opravě silnice II/380 (bude tam suchý poldr).</t>
  </si>
  <si>
    <t>Pozemek je v majetku státu. Získání převodem. Dáno do seznamu pozemků, které budou žádat po státu obce Židlochovicka.</t>
  </si>
  <si>
    <t>Pozemky pod Flonkami jsou kromě "Koňáku" ve vlastnictví Biskupství brněnského. Biskupství zatím nemá zájem prodat.</t>
  </si>
  <si>
    <t>Opravy povrchů přiléhajících ke škole po dokončení nástavby ZŠ, rekonstrukce veřejného osvětlení, vybudování pítka a přizpůsobení okolního prostoru (napojení na síť cest), obnova zeleně (nahrazení živých plotů solitérními rostlinami, aby došlo k většímu otevření přístupu k škole). Realizace až po rekonstrukci silnice?</t>
  </si>
  <si>
    <t>A.3 Bezpečnost a fungování dopravy</t>
  </si>
  <si>
    <t>A.2.5 Získání pozemku pro komunikaci na Šanhaji za areálem bývalého zemědělského družstva</t>
  </si>
  <si>
    <t>D. Stabilní činnosti po celé období platnosti programu</t>
  </si>
  <si>
    <t>D.1 Podpora a spolupráce s organizacemi v obci</t>
  </si>
  <si>
    <t>D.2 Podpora investičních akcí jiných subjektů</t>
  </si>
  <si>
    <t>D.3 Péče o životní prostředí</t>
  </si>
  <si>
    <t>D.4 Řízení rozvoje a spolupráce</t>
  </si>
  <si>
    <t>D.1.1 Podpora činnosti neziskových organizací a zázemí pro činnost</t>
  </si>
  <si>
    <t>D.1.2 Pokračování spolupráce ZŠ a MŠ s obcí a spolky a dalšími sdruženími působícími v obci</t>
  </si>
  <si>
    <t>D.1.3 Propagace a rozvoj činnosti místní knihovny</t>
  </si>
  <si>
    <t>D.1.4  Aktivity pro seniory</t>
  </si>
  <si>
    <t>D.1.5  Podpora fungování hasičské zásahové jednotky obce</t>
  </si>
  <si>
    <t>D.1.6  Obnova obecních krojů</t>
  </si>
  <si>
    <t>D.2.1 Podpora farnosti při rekonstrukci hřbitovní zdi</t>
  </si>
  <si>
    <t>D.2.2 Podpora cyklostezky podél Cézavy do Měnína</t>
  </si>
  <si>
    <t>D.2.3 Podpora budování cyklostezek napojujících obec na Brno</t>
  </si>
  <si>
    <t>D.2.4 Podpora vybudování nové místní komunikace na Malých Zahradech</t>
  </si>
  <si>
    <t>D.3.1  Postupné omlazování dřevin v intravilánu obce</t>
  </si>
  <si>
    <t>D.3.2 Péče o biocentra, biokoridory a remízky</t>
  </si>
  <si>
    <t>D.3.3 Realizace protierozních opatření</t>
  </si>
  <si>
    <t>D.4.1 Pravidelné vyhodnocování a aktualizace programu rozvoje obce</t>
  </si>
  <si>
    <t>D.4.2 Zkvalitňování informovanosti občanů</t>
  </si>
  <si>
    <t>D.4.3 Pravidelná setkání s občany k rozvoji obce</t>
  </si>
  <si>
    <t>D.4.4 Využívání přínosu meziobecní spolupráce v rámci uskupení, jichž je obec členem</t>
  </si>
  <si>
    <t xml:space="preserve"> D.4.5 Spolupráce s okolními obcemi</t>
  </si>
  <si>
    <t>Cyklostezka k mostu U zbraně</t>
  </si>
  <si>
    <t>Dobudování a rekonstrukce chodníků</t>
  </si>
  <si>
    <t>Vyřešení vlastnicko-uživatelských vztahů k rybníku</t>
  </si>
  <si>
    <t>Nákup pozemku pro chodník od mlýna ke křižovatce</t>
  </si>
  <si>
    <t>D.2 Řešení problémů životního prostředí</t>
  </si>
  <si>
    <t>Zásobník aktivit (= aktivity pro realizaci pro roce 2027)</t>
  </si>
  <si>
    <t>Rozvojové oblasti a opatření Programu rozvoje obce Žatčany na období 2024–2027</t>
  </si>
  <si>
    <t>A. Infrastruktura</t>
  </si>
  <si>
    <t>C.1.2 Nákup pozemků pro větrolam za Malou Nivou</t>
  </si>
  <si>
    <t>C.1.3 Vybudování větrolamu za Malou Nivou</t>
  </si>
  <si>
    <t>C.1.4 Podpora výsadby stromů podél silnic</t>
  </si>
  <si>
    <t>Opravu provádí Jihomoravský kraj v úseku od zatáčky mezi obcí a silnicí II/380 po ceduli na kraji obce směrem na Újezd (u silnice na Nesvačilku proběhne pouze úprava napojení). Obec současně dobuduje parkovací stání za zatáčkou z návsi na Újezd, chodník od zastávky U mlýna na Šanhaj či zajistí opravy kanalizace. Kraj posune přechod pro chodce na návsi o kousek směrem k zastávce a vybuduje i související osvětlení přechodu. rozpočet 2024 počítá s náklady 3,5 mil Kč na chodník Šanhaj – evangelický hřbitov včetně všech další nákladů a s náklady 1,35 mil. Kč na zbývající opravy chodníků a vybudování parkvoacích stání.</t>
  </si>
  <si>
    <r>
      <rPr>
        <b/>
        <i/>
        <sz val="10"/>
        <rFont val="Cambria"/>
        <family val="1"/>
        <charset val="238"/>
      </rPr>
      <t xml:space="preserve">Realizace v rámci snah o zvyšování retenční schopnosti krajiny – omezení dopadu zemědělského sucha. </t>
    </r>
    <r>
      <rPr>
        <i/>
        <sz val="10"/>
        <rFont val="Cambria"/>
        <family val="1"/>
        <charset val="238"/>
      </rPr>
      <t xml:space="preserve"> Rybniční hráz netěsní. Vymění se část břehu rybníka – využije se případně "žlutice" z Kouta. Musí se zpracovat nový manipulační řád rybníku. Projekt byl několikát přepracováván. Není ještě ukončené vodoprávní řízení. Využít dotace na zlepšení stavu vody krajiny. Náklady v roce 2024 ve výši 154 tis. Kč jsou určeny na dokončení projektových prací.</t>
    </r>
  </si>
  <si>
    <t>2025–2027</t>
  </si>
  <si>
    <t>desítky tis. Kč</t>
  </si>
  <si>
    <t>Nákup případně výměna dle dohody s vlastníky.</t>
  </si>
  <si>
    <t>Nutné zvolit uživatelsky nejjednodušší řešení. Pokud se na vstupném vybere do 10 tis. Kč ročně, tak je každé řešení službou občanům a obec ho bude muset zadotovat.</t>
  </si>
  <si>
    <t>2025+</t>
  </si>
  <si>
    <t xml:space="preserve">Realizace spolu s přechodem pro chodce. Díky změně dopravních požadavků by mělo být levnější, než se předpokládalo v minulosti. Nebude nutné budovat ostrůvek uprostřed. Vyjednání zastavování spojů linky 612 dosud projíždějících přes obec. </t>
  </si>
  <si>
    <t>AKTIVITA – final 13. 12. 2023</t>
  </si>
  <si>
    <t>Financování v rámci realizace KPÚ, návaznost na KPÚ Měnín. Alternativa vybudování chodníku, který spojí obec Žatčany s autobusovou zastávkou „Měnín, rozcestí“ (linka 109), nutná spolupráce s Měnínem, aby byla zajištěna návaznost; zkusit řešit v rámci sítě cyklostezek, ve spolupráci s Měnínem se napojit na stávající cyklostezku do Židlochovic začínající za Měnínem.</t>
  </si>
  <si>
    <r>
      <t>P</t>
    </r>
    <r>
      <rPr>
        <i/>
        <sz val="10"/>
        <color rgb="FF000000"/>
        <rFont val="Cambria"/>
        <family val="1"/>
        <charset val="238"/>
      </rPr>
      <t>ozemek je v majetku obce. Projekt je připraven včetně stavebního povolení. V 7/2020 vypršelo stavební povolení a už nešlo prodloužit. Řízení znovu běží.  Mezi silnicí a cyklostezkou budou vysázeny stromy. Újezd bude stavět cyklostezku na druhé straně Cézavy. Financování přes MAS nevyšlo. Zkusit podat jako projekt v rámci DSO Cezava – společný projekt Žatčan, Újezda a Otnic. Financování z IROP, nebo SFDI. Újezd bude stavět cyklostezku na druhé straně Cézavy. Z Újezda bude směřovat jedna větev na Otnice a druhá na Hostěrádky.</t>
    </r>
  </si>
  <si>
    <t>B.1.1 Nový kotel do MŠ</t>
  </si>
  <si>
    <t>Vyměnit plynové kotle v budově MŠ (pravděpodobně za kondenzační kotel). V případě kontejnerové MŠ se bude v noci vytápět pomocí klimatizace, přes den se bude terperovat pomocí podlahového vytápění.</t>
  </si>
  <si>
    <t>Návazně na zpracování studie na řešení budovy 111.</t>
  </si>
  <si>
    <t>Podle vývoje situace a nové legislativy.</t>
  </si>
  <si>
    <t>Vzhledem k poloze hydrantu těsně u silnice vybudovat pítko jako samostatnou věc na bezpečném místě návsi. Nejlevnějším řešením bude vybudování odbočky z vodoměrné šachty u školy. Zařazeno na základě podnětů z dotazníkového šetření. Veřejné studny v obci již nefungují a pro hrající si děti a relaxující rodiny na návsi není dostupná voda na pití.</t>
  </si>
  <si>
    <t>Vysázení stromů na obecních pozemcích za kanálem u Ninja parku. Současně v rohu u fotbalového hřiště vybudování poldru na zadržení vody z dešťové kanalizace z Kouta. Realizace v rámci snah o zvyšování retenční schopnosti krajiny – omezení dopadu zemědělského sucha.
Máme stavební povolení. Změnil se však systém dotací, a to jak výše spolufinancování, tak požadavky na dokumentaci. Musí se zpracovat další studie (biologické posouzení). Připravují se žádosti na dvě dotace: na stavbu a na rostliny.</t>
  </si>
  <si>
    <t>A.4.2 Zpevnění plochy před skládkou</t>
  </si>
  <si>
    <t>A.4.3 Rozšíření hřbitova a vybudování kolumbária na hřbitově</t>
  </si>
  <si>
    <t>A.4.4 Příprava projektu napojení odpadních vod na ČOV Modřice</t>
  </si>
  <si>
    <t>A.4.5 Koncepce veřejného osvětlení</t>
  </si>
  <si>
    <t>A.4.6 Modernizace veřejného osvětlení</t>
  </si>
  <si>
    <t>A.4.7 Studie energetických úspor a možností komunitní energetiky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</si>
</sst>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0"/>
      <color theme="1"/>
      <name val="Cambria"/>
      <family val="1"/>
      <charset val="238"/>
    </font>
    <font>
      <sz val="10"/>
      <color theme="1"/>
      <name val="Cambria"/>
      <family val="1"/>
      <charset val="238"/>
    </font>
    <font>
      <sz val="10"/>
      <name val="Cambria"/>
      <family val="1"/>
      <charset val="238"/>
    </font>
    <font>
      <sz val="9"/>
      <color indexed="81"/>
      <name val="Tahoma"/>
      <family val="2"/>
      <charset val="238"/>
    </font>
    <font>
      <b/>
      <sz val="9"/>
      <color indexed="81"/>
      <name val="Tahoma"/>
      <family val="2"/>
      <charset val="238"/>
    </font>
    <font>
      <i/>
      <sz val="10"/>
      <color rgb="FF000000"/>
      <name val="Cambria"/>
      <family val="1"/>
      <charset val="238"/>
    </font>
    <font>
      <i/>
      <sz val="10"/>
      <color theme="1"/>
      <name val="Cambria"/>
      <family val="1"/>
      <charset val="238"/>
    </font>
    <font>
      <b/>
      <i/>
      <sz val="10"/>
      <color theme="1"/>
      <name val="Cambria"/>
      <family val="1"/>
      <charset val="238"/>
    </font>
    <font>
      <b/>
      <sz val="10"/>
      <name val="Cambria"/>
      <family val="1"/>
      <charset val="238"/>
    </font>
    <font>
      <i/>
      <sz val="10"/>
      <name val="Cambria"/>
      <family val="1"/>
      <charset val="238"/>
    </font>
    <font>
      <b/>
      <sz val="11"/>
      <color theme="1"/>
      <name val="Calibri"/>
      <family val="2"/>
      <charset val="238"/>
      <scheme val="minor"/>
    </font>
    <font>
      <b/>
      <sz val="12"/>
      <color theme="1"/>
      <name val="Cambria"/>
      <family val="1"/>
      <charset val="238"/>
    </font>
    <font>
      <sz val="10"/>
      <color rgb="FF000000"/>
      <name val="Cambria"/>
      <family val="1"/>
      <charset val="238"/>
    </font>
    <font>
      <b/>
      <sz val="9"/>
      <color theme="1"/>
      <name val="Cambria"/>
      <family val="1"/>
      <charset val="238"/>
    </font>
    <font>
      <b/>
      <sz val="14"/>
      <color theme="1"/>
      <name val="Cambria"/>
      <family val="1"/>
      <charset val="238"/>
    </font>
    <font>
      <sz val="14"/>
      <color theme="1"/>
      <name val="Cambria"/>
      <family val="1"/>
      <charset val="238"/>
    </font>
    <font>
      <b/>
      <i/>
      <sz val="10"/>
      <color rgb="FF000000"/>
      <name val="Cambria"/>
      <family val="1"/>
      <charset val="238"/>
    </font>
    <font>
      <b/>
      <i/>
      <sz val="10"/>
      <name val="Cambria"/>
      <family val="1"/>
      <charset val="238"/>
    </font>
  </fonts>
  <fills count="21">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rgb="FF00B0F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rgb="FFB7FFD8"/>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8">
    <xf numFmtId="0" fontId="0" fillId="0" borderId="0" xfId="0"/>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9" borderId="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2" fontId="7" fillId="0" borderId="1" xfId="0" applyNumberFormat="1" applyFont="1" applyBorder="1" applyAlignment="1">
      <alignment horizontal="justify" vertical="center" wrapText="1"/>
    </xf>
    <xf numFmtId="0" fontId="2" fillId="10" borderId="1" xfId="0" applyFont="1" applyFill="1" applyBorder="1" applyAlignment="1" applyProtection="1">
      <alignment horizontal="center" vertical="center" wrapText="1"/>
      <protection locked="0"/>
    </xf>
    <xf numFmtId="0" fontId="1" fillId="12" borderId="1" xfId="0" applyFont="1" applyFill="1" applyBorder="1" applyAlignment="1" applyProtection="1">
      <alignment horizontal="center" vertical="center" wrapText="1"/>
      <protection locked="0"/>
    </xf>
    <xf numFmtId="0" fontId="1" fillId="13" borderId="0" xfId="0" applyFont="1" applyFill="1" applyAlignment="1" applyProtection="1">
      <alignment horizontal="center" vertical="center" wrapText="1"/>
      <protection locked="0"/>
    </xf>
    <xf numFmtId="0" fontId="2" fillId="13" borderId="0" xfId="0" applyFont="1" applyFill="1" applyAlignment="1" applyProtection="1">
      <alignment horizontal="center" vertical="center" wrapText="1"/>
      <protection locked="0"/>
    </xf>
    <xf numFmtId="0" fontId="12" fillId="13" borderId="0" xfId="0" applyFont="1" applyFill="1" applyAlignment="1" applyProtection="1">
      <alignment horizontal="left" vertical="center"/>
      <protection locked="0"/>
    </xf>
    <xf numFmtId="0" fontId="2" fillId="14" borderId="1" xfId="0" applyFont="1" applyFill="1" applyBorder="1" applyAlignment="1" applyProtection="1">
      <alignment horizontal="center" vertical="center" wrapText="1"/>
      <protection locked="0"/>
    </xf>
    <xf numFmtId="0" fontId="11" fillId="0" borderId="0" xfId="0" applyFont="1"/>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2" fillId="13" borderId="0" xfId="0" applyFont="1" applyFill="1" applyAlignment="1" applyProtection="1">
      <alignment vertical="center" wrapText="1"/>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6" fillId="0" borderId="0" xfId="0" applyFont="1" applyAlignment="1" applyProtection="1">
      <alignment vertical="center" wrapText="1"/>
      <protection locked="0"/>
    </xf>
    <xf numFmtId="2" fontId="10" fillId="10" borderId="1" xfId="0" applyNumberFormat="1" applyFont="1" applyFill="1" applyBorder="1" applyAlignment="1">
      <alignment horizontal="justify" vertical="center" wrapText="1"/>
    </xf>
    <xf numFmtId="2" fontId="7" fillId="10" borderId="1" xfId="0" applyNumberFormat="1" applyFont="1" applyFill="1" applyBorder="1" applyAlignment="1">
      <alignment horizontal="justify" vertical="center" wrapText="1"/>
    </xf>
    <xf numFmtId="0" fontId="1" fillId="0" borderId="1" xfId="0" applyFont="1" applyBorder="1" applyAlignment="1" applyProtection="1">
      <alignment horizontal="center" vertical="center" wrapText="1"/>
      <protection locked="0"/>
    </xf>
    <xf numFmtId="2" fontId="10" fillId="0" borderId="1" xfId="0" applyNumberFormat="1" applyFont="1" applyBorder="1" applyAlignment="1">
      <alignment horizontal="justify" vertical="center" wrapText="1"/>
    </xf>
    <xf numFmtId="0" fontId="9" fillId="0" borderId="1" xfId="0" applyFont="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9" fillId="11" borderId="1" xfId="0" applyFont="1" applyFill="1" applyBorder="1" applyAlignment="1" applyProtection="1">
      <alignment horizontal="center" vertical="center" wrapText="1"/>
      <protection locked="0"/>
    </xf>
    <xf numFmtId="0" fontId="0" fillId="0" borderId="0" xfId="0" applyAlignment="1">
      <alignment horizontal="center"/>
    </xf>
    <xf numFmtId="0" fontId="1" fillId="9"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11" borderId="5" xfId="0" applyFont="1" applyFill="1" applyBorder="1" applyAlignment="1" applyProtection="1">
      <alignment horizontal="center" vertical="center" wrapText="1"/>
      <protection locked="0"/>
    </xf>
    <xf numFmtId="0" fontId="1" fillId="17" borderId="5"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1" fillId="19" borderId="11"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8" borderId="7"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9" fillId="15" borderId="11" xfId="0" applyFont="1" applyFill="1" applyBorder="1" applyAlignment="1" applyProtection="1">
      <alignment horizontal="center" vertical="center" wrapText="1"/>
      <protection locked="0"/>
    </xf>
    <xf numFmtId="0" fontId="1" fillId="16" borderId="3" xfId="0" applyFont="1" applyFill="1" applyBorder="1" applyAlignment="1" applyProtection="1">
      <alignment horizontal="center" vertical="center" wrapText="1"/>
      <protection locked="0"/>
    </xf>
    <xf numFmtId="0" fontId="9" fillId="18" borderId="7"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2" fontId="10" fillId="0" borderId="5" xfId="0" applyNumberFormat="1" applyFont="1" applyBorder="1" applyAlignment="1">
      <alignment horizontal="justify" vertical="center"/>
    </xf>
    <xf numFmtId="2" fontId="10" fillId="0" borderId="5" xfId="0" applyNumberFormat="1" applyFont="1" applyBorder="1" applyAlignment="1">
      <alignment horizontal="justify" vertical="center" wrapText="1"/>
    </xf>
    <xf numFmtId="2" fontId="7" fillId="10" borderId="5" xfId="0" applyNumberFormat="1" applyFont="1" applyFill="1" applyBorder="1" applyAlignment="1">
      <alignment horizontal="justify" vertical="center" wrapText="1"/>
    </xf>
    <xf numFmtId="0" fontId="10" fillId="0" borderId="5" xfId="0" applyFont="1" applyBorder="1" applyAlignment="1" applyProtection="1">
      <alignment horizontal="justify" vertical="center" wrapText="1"/>
      <protection locked="0"/>
    </xf>
    <xf numFmtId="2" fontId="7" fillId="0" borderId="5" xfId="0" applyNumberFormat="1" applyFont="1" applyBorder="1" applyAlignment="1">
      <alignment horizontal="justify" vertical="center" wrapText="1"/>
    </xf>
    <xf numFmtId="0" fontId="7" fillId="0" borderId="5" xfId="0" applyFont="1" applyBorder="1" applyAlignment="1" applyProtection="1">
      <alignment horizontal="center" vertical="justify" wrapText="1"/>
      <protection locked="0"/>
    </xf>
    <xf numFmtId="0" fontId="10" fillId="0" borderId="5" xfId="0" applyFont="1" applyBorder="1" applyAlignment="1">
      <alignment horizontal="justify" vertical="center"/>
    </xf>
    <xf numFmtId="0" fontId="1"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7" fillId="10" borderId="5" xfId="0" applyFont="1" applyFill="1" applyBorder="1" applyAlignment="1" applyProtection="1">
      <alignment horizontal="justify" vertical="center" wrapText="1"/>
      <protection locked="0"/>
    </xf>
    <xf numFmtId="2" fontId="6" fillId="10" borderId="5" xfId="0" applyNumberFormat="1" applyFont="1" applyFill="1" applyBorder="1" applyAlignment="1">
      <alignment horizontal="justify" vertical="center" wrapText="1"/>
    </xf>
    <xf numFmtId="0" fontId="2" fillId="0" borderId="15" xfId="0" applyFont="1" applyBorder="1" applyAlignment="1" applyProtection="1">
      <alignment horizontal="center" vertical="center" wrapText="1"/>
      <protection locked="0"/>
    </xf>
    <xf numFmtId="0" fontId="2" fillId="9" borderId="15" xfId="0" applyFont="1" applyFill="1" applyBorder="1" applyAlignment="1" applyProtection="1">
      <alignment horizontal="center" vertical="center" wrapText="1"/>
      <protection locked="0"/>
    </xf>
    <xf numFmtId="2" fontId="10" fillId="0" borderId="7" xfId="0" applyNumberFormat="1" applyFont="1" applyBorder="1" applyAlignment="1">
      <alignment horizontal="justify" vertical="center" wrapText="1"/>
    </xf>
    <xf numFmtId="0" fontId="1" fillId="12" borderId="2" xfId="0" applyFont="1" applyFill="1" applyBorder="1" applyAlignment="1" applyProtection="1">
      <alignment horizontal="center" vertical="center" wrapText="1"/>
      <protection locked="0"/>
    </xf>
    <xf numFmtId="0" fontId="1" fillId="12" borderId="14" xfId="0" applyFont="1" applyFill="1" applyBorder="1" applyAlignment="1" applyProtection="1">
      <alignment horizontal="center" vertical="center" wrapText="1"/>
      <protection locked="0"/>
    </xf>
    <xf numFmtId="0" fontId="1" fillId="12" borderId="3" xfId="0" applyFont="1" applyFill="1" applyBorder="1" applyAlignment="1" applyProtection="1">
      <alignment horizontal="center" vertical="center" wrapText="1"/>
      <protection locked="0"/>
    </xf>
    <xf numFmtId="0" fontId="7" fillId="0" borderId="5" xfId="0" applyFont="1" applyBorder="1" applyAlignment="1" applyProtection="1">
      <alignment horizontal="justify" vertical="center" wrapText="1"/>
      <protection locked="0"/>
    </xf>
    <xf numFmtId="0" fontId="7" fillId="0" borderId="5" xfId="0" applyFont="1" applyBorder="1" applyAlignment="1">
      <alignment horizontal="justify" vertical="center" wrapText="1"/>
    </xf>
    <xf numFmtId="0" fontId="6" fillId="0" borderId="5" xfId="0" applyFont="1" applyBorder="1" applyAlignment="1">
      <alignment horizontal="justify" vertical="center" wrapText="1"/>
    </xf>
    <xf numFmtId="2" fontId="10" fillId="10" borderId="5" xfId="0" applyNumberFormat="1" applyFont="1" applyFill="1" applyBorder="1" applyAlignment="1">
      <alignment horizontal="justify" vertical="center" wrapText="1"/>
    </xf>
    <xf numFmtId="0" fontId="2" fillId="14" borderId="15" xfId="0" applyFont="1" applyFill="1" applyBorder="1" applyAlignment="1" applyProtection="1">
      <alignment horizontal="center" vertical="center" wrapText="1"/>
      <protection locked="0"/>
    </xf>
    <xf numFmtId="2" fontId="7" fillId="10" borderId="7" xfId="0" applyNumberFormat="1" applyFont="1" applyFill="1" applyBorder="1" applyAlignment="1">
      <alignment horizontal="justify" vertical="center" wrapText="1"/>
    </xf>
    <xf numFmtId="0" fontId="12" fillId="13" borderId="16" xfId="0" applyFont="1" applyFill="1" applyBorder="1" applyAlignment="1" applyProtection="1">
      <alignment horizontal="left" vertical="center"/>
      <protection locked="0"/>
    </xf>
    <xf numFmtId="0" fontId="1" fillId="13" borderId="17" xfId="0" applyFont="1" applyFill="1" applyBorder="1" applyAlignment="1" applyProtection="1">
      <alignment horizontal="center" vertical="center" wrapText="1"/>
      <protection locked="0"/>
    </xf>
    <xf numFmtId="0" fontId="2" fillId="13" borderId="17" xfId="0" applyFont="1" applyFill="1" applyBorder="1" applyAlignment="1" applyProtection="1">
      <alignment vertical="center" wrapText="1"/>
      <protection locked="0"/>
    </xf>
    <xf numFmtId="0" fontId="2" fillId="13" borderId="17" xfId="0" applyFont="1" applyFill="1" applyBorder="1" applyAlignment="1" applyProtection="1">
      <alignment horizontal="center" vertical="center" wrapText="1"/>
      <protection locked="0"/>
    </xf>
    <xf numFmtId="0" fontId="2" fillId="13" borderId="18" xfId="0" applyFont="1" applyFill="1" applyBorder="1" applyAlignment="1" applyProtection="1">
      <alignment horizontal="center" vertical="center" wrapText="1"/>
      <protection locked="0"/>
    </xf>
    <xf numFmtId="0" fontId="1" fillId="6" borderId="10" xfId="0" applyFont="1" applyFill="1" applyBorder="1" applyAlignment="1" applyProtection="1">
      <alignment horizontal="center" vertical="center" wrapText="1"/>
      <protection locked="0"/>
    </xf>
    <xf numFmtId="0" fontId="1" fillId="6" borderId="8"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2" fontId="1" fillId="7" borderId="2" xfId="0" applyNumberFormat="1" applyFont="1" applyFill="1" applyBorder="1" applyAlignment="1" applyProtection="1">
      <alignment horizontal="center" vertical="center" wrapText="1"/>
      <protection locked="0"/>
    </xf>
    <xf numFmtId="2" fontId="1" fillId="7" borderId="6" xfId="0" applyNumberFormat="1" applyFont="1" applyFill="1" applyBorder="1" applyAlignment="1" applyProtection="1">
      <alignment horizontal="center" vertical="center" wrapText="1"/>
      <protection locked="0"/>
    </xf>
    <xf numFmtId="0" fontId="1" fillId="20" borderId="10" xfId="0" applyFont="1" applyFill="1" applyBorder="1" applyAlignment="1" applyProtection="1">
      <alignment vertical="center" wrapText="1"/>
      <protection locked="0"/>
    </xf>
    <xf numFmtId="0" fontId="1" fillId="20" borderId="4" xfId="0" applyFont="1" applyFill="1" applyBorder="1" applyAlignment="1" applyProtection="1">
      <alignment vertical="center" wrapText="1"/>
      <protection locked="0"/>
    </xf>
    <xf numFmtId="0" fontId="1" fillId="20" borderId="6" xfId="0" applyFont="1" applyFill="1" applyBorder="1" applyAlignment="1" applyProtection="1">
      <alignment vertical="center" wrapText="1"/>
      <protection locked="0"/>
    </xf>
    <xf numFmtId="0" fontId="1" fillId="6" borderId="4"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9" fillId="15" borderId="1"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center" vertical="center" wrapText="1"/>
      <protection locked="0"/>
    </xf>
    <xf numFmtId="0" fontId="9" fillId="18" borderId="1" xfId="0" applyFont="1" applyFill="1" applyBorder="1" applyAlignment="1" applyProtection="1">
      <alignment horizontal="center" vertical="center" wrapText="1"/>
      <protection locked="0"/>
    </xf>
    <xf numFmtId="0" fontId="1" fillId="17" borderId="1" xfId="0"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2" fontId="1" fillId="7" borderId="4" xfId="0" applyNumberFormat="1" applyFont="1" applyFill="1" applyBorder="1" applyAlignment="1" applyProtection="1">
      <alignment horizontal="center" vertical="center" wrapText="1"/>
      <protection locked="0"/>
    </xf>
    <xf numFmtId="0" fontId="1" fillId="8"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20" borderId="4" xfId="0" applyFont="1" applyFill="1" applyBorder="1" applyAlignment="1" applyProtection="1">
      <alignment horizontal="center" vertical="center" wrapText="1"/>
      <protection locked="0"/>
    </xf>
    <xf numFmtId="0" fontId="1" fillId="20" borderId="6" xfId="0" applyFont="1" applyFill="1" applyBorder="1" applyAlignment="1" applyProtection="1">
      <alignment horizontal="center" vertical="center" wrapText="1"/>
      <protection locked="0"/>
    </xf>
    <xf numFmtId="0" fontId="1" fillId="19"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8" borderId="15"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2" fontId="1" fillId="7" borderId="1" xfId="0" applyNumberFormat="1" applyFont="1" applyFill="1" applyBorder="1" applyAlignment="1" applyProtection="1">
      <alignment horizontal="center" vertical="center" wrapText="1"/>
      <protection locked="0"/>
    </xf>
  </cellXfs>
  <cellStyles count="1">
    <cellStyle name="Normální" xfId="0" builtinId="0"/>
  </cellStyles>
  <dxfs count="0"/>
  <tableStyles count="0" defaultTableStyle="TableStyleMedium2" defaultPivotStyle="PivotStyleMedium9"/>
  <colors>
    <mruColors>
      <color rgb="FFB7FFD8"/>
      <color rgb="FF9933FF"/>
      <color rgb="FF46D2FF"/>
      <color rgb="FF6EDCFA"/>
      <color rgb="FFFEF1DD"/>
      <color rgb="FF2FFF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workbookViewId="0">
      <selection activeCell="D10" sqref="D10"/>
    </sheetView>
  </sheetViews>
  <sheetFormatPr defaultRowHeight="14.4" x14ac:dyDescent="0.3"/>
  <cols>
    <col min="1" max="1" width="24" customWidth="1"/>
    <col min="2" max="2" width="51.5546875" style="32" customWidth="1"/>
  </cols>
  <sheetData>
    <row r="1" spans="1:2" ht="15" thickBot="1" x14ac:dyDescent="0.35">
      <c r="A1" s="14" t="s">
        <v>171</v>
      </c>
    </row>
    <row r="2" spans="1:2" ht="15" thickBot="1" x14ac:dyDescent="0.35">
      <c r="A2" s="45" t="s">
        <v>1</v>
      </c>
      <c r="B2" s="46" t="s">
        <v>2</v>
      </c>
    </row>
    <row r="3" spans="1:2" x14ac:dyDescent="0.3">
      <c r="A3" s="81" t="s">
        <v>172</v>
      </c>
      <c r="B3" s="48" t="s">
        <v>96</v>
      </c>
    </row>
    <row r="4" spans="1:2" x14ac:dyDescent="0.3">
      <c r="A4" s="82"/>
      <c r="B4" s="36" t="s">
        <v>97</v>
      </c>
    </row>
    <row r="5" spans="1:2" x14ac:dyDescent="0.3">
      <c r="A5" s="82"/>
      <c r="B5" s="37" t="s">
        <v>140</v>
      </c>
    </row>
    <row r="6" spans="1:2" ht="15" thickBot="1" x14ac:dyDescent="0.35">
      <c r="A6" s="83"/>
      <c r="B6" s="49" t="s">
        <v>114</v>
      </c>
    </row>
    <row r="7" spans="1:2" x14ac:dyDescent="0.3">
      <c r="A7" s="79" t="s">
        <v>124</v>
      </c>
      <c r="B7" s="47" t="s">
        <v>85</v>
      </c>
    </row>
    <row r="8" spans="1:2" ht="15" thickBot="1" x14ac:dyDescent="0.35">
      <c r="A8" s="80"/>
      <c r="B8" s="41" t="s">
        <v>90</v>
      </c>
    </row>
    <row r="9" spans="1:2" x14ac:dyDescent="0.3">
      <c r="A9" s="84" t="s">
        <v>37</v>
      </c>
      <c r="B9" s="43" t="s">
        <v>121</v>
      </c>
    </row>
    <row r="10" spans="1:2" ht="15" thickBot="1" x14ac:dyDescent="0.35">
      <c r="A10" s="85"/>
      <c r="B10" s="44" t="s">
        <v>63</v>
      </c>
    </row>
    <row r="11" spans="1:2" ht="15" customHeight="1" x14ac:dyDescent="0.3">
      <c r="A11" s="86" t="s">
        <v>142</v>
      </c>
      <c r="B11" s="42" t="s">
        <v>143</v>
      </c>
    </row>
    <row r="12" spans="1:2" x14ac:dyDescent="0.3">
      <c r="A12" s="87"/>
      <c r="B12" s="39" t="s">
        <v>144</v>
      </c>
    </row>
    <row r="13" spans="1:2" x14ac:dyDescent="0.3">
      <c r="A13" s="87"/>
      <c r="B13" s="38" t="s">
        <v>145</v>
      </c>
    </row>
    <row r="14" spans="1:2" ht="15" thickBot="1" x14ac:dyDescent="0.35">
      <c r="A14" s="88"/>
      <c r="B14" s="40" t="s">
        <v>146</v>
      </c>
    </row>
  </sheetData>
  <mergeCells count="4">
    <mergeCell ref="A7:A8"/>
    <mergeCell ref="A3:A6"/>
    <mergeCell ref="A9:A10"/>
    <mergeCell ref="A11:A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2"/>
  <sheetViews>
    <sheetView tabSelected="1" zoomScaleNormal="100" workbookViewId="0">
      <pane ySplit="1" topLeftCell="A2" activePane="bottomLeft" state="frozen"/>
      <selection pane="bottomLeft" activeCell="F22" sqref="F22"/>
    </sheetView>
  </sheetViews>
  <sheetFormatPr defaultColWidth="25.6640625" defaultRowHeight="13.2" x14ac:dyDescent="0.3"/>
  <cols>
    <col min="1" max="1" width="17.109375" style="1" customWidth="1"/>
    <col min="2" max="2" width="25.33203125" style="1" customWidth="1"/>
    <col min="3" max="3" width="49.44140625" style="1" customWidth="1"/>
    <col min="4" max="4" width="12.109375" style="1" customWidth="1"/>
    <col min="5" max="5" width="12.44140625" style="1" customWidth="1"/>
    <col min="6" max="7" width="6.88671875" style="1" customWidth="1"/>
    <col min="8" max="8" width="7.33203125" style="1" customWidth="1"/>
    <col min="9" max="9" width="6.88671875" style="1" customWidth="1"/>
    <col min="10" max="10" width="14" style="1" customWidth="1"/>
    <col min="11" max="11" width="86.109375" style="1" customWidth="1"/>
    <col min="12" max="12" width="12.88671875" style="1" customWidth="1"/>
    <col min="13" max="213" width="8.5546875" style="1" customWidth="1"/>
    <col min="214" max="16384" width="25.6640625" style="1"/>
  </cols>
  <sheetData>
    <row r="1" spans="1:11" ht="26.4" x14ac:dyDescent="0.3">
      <c r="A1" s="34" t="s">
        <v>1</v>
      </c>
      <c r="B1" s="50" t="s">
        <v>2</v>
      </c>
      <c r="C1" s="50" t="s">
        <v>184</v>
      </c>
      <c r="D1" s="50" t="s">
        <v>3</v>
      </c>
      <c r="E1" s="50" t="s">
        <v>14</v>
      </c>
      <c r="F1" s="50">
        <v>2024</v>
      </c>
      <c r="G1" s="50">
        <v>2025</v>
      </c>
      <c r="H1" s="50">
        <v>2026</v>
      </c>
      <c r="I1" s="50">
        <v>2027</v>
      </c>
      <c r="J1" s="50" t="s">
        <v>6</v>
      </c>
      <c r="K1" s="35" t="s">
        <v>79</v>
      </c>
    </row>
    <row r="2" spans="1:11" ht="52.8" x14ac:dyDescent="0.3">
      <c r="A2" s="82" t="s">
        <v>172</v>
      </c>
      <c r="B2" s="92" t="s">
        <v>96</v>
      </c>
      <c r="C2" s="2" t="s">
        <v>101</v>
      </c>
      <c r="D2" s="2">
        <v>2024</v>
      </c>
      <c r="E2" s="5" t="s">
        <v>179</v>
      </c>
      <c r="F2" s="6"/>
      <c r="G2" s="2"/>
      <c r="H2" s="2"/>
      <c r="I2" s="2"/>
      <c r="J2" s="2" t="s">
        <v>41</v>
      </c>
      <c r="K2" s="51" t="s">
        <v>139</v>
      </c>
    </row>
    <row r="3" spans="1:11" ht="52.8" x14ac:dyDescent="0.3">
      <c r="A3" s="82"/>
      <c r="B3" s="92"/>
      <c r="C3" s="2" t="s">
        <v>102</v>
      </c>
      <c r="D3" s="2">
        <v>2024</v>
      </c>
      <c r="E3" s="2">
        <v>380</v>
      </c>
      <c r="F3" s="6">
        <v>380</v>
      </c>
      <c r="G3" s="2"/>
      <c r="H3" s="2"/>
      <c r="I3" s="2"/>
      <c r="J3" s="2" t="s">
        <v>82</v>
      </c>
      <c r="K3" s="51" t="s">
        <v>191</v>
      </c>
    </row>
    <row r="4" spans="1:11" x14ac:dyDescent="0.3">
      <c r="A4" s="82"/>
      <c r="B4" s="92"/>
      <c r="C4" s="2" t="s">
        <v>103</v>
      </c>
      <c r="D4" s="2">
        <v>2024</v>
      </c>
      <c r="E4" s="2" t="s">
        <v>4</v>
      </c>
      <c r="F4" s="6"/>
      <c r="G4" s="2"/>
      <c r="H4" s="2"/>
      <c r="I4" s="2"/>
      <c r="J4" s="2" t="s">
        <v>8</v>
      </c>
      <c r="K4" s="51"/>
    </row>
    <row r="5" spans="1:11" x14ac:dyDescent="0.3">
      <c r="A5" s="82"/>
      <c r="B5" s="92"/>
      <c r="C5" s="2" t="s">
        <v>104</v>
      </c>
      <c r="D5" s="2">
        <v>2025</v>
      </c>
      <c r="E5" s="2" t="s">
        <v>4</v>
      </c>
      <c r="F5" s="5"/>
      <c r="G5" s="3"/>
      <c r="H5" s="2"/>
      <c r="I5" s="2"/>
      <c r="J5" s="2" t="s">
        <v>8</v>
      </c>
      <c r="K5" s="51" t="s">
        <v>91</v>
      </c>
    </row>
    <row r="6" spans="1:11" x14ac:dyDescent="0.3">
      <c r="A6" s="82"/>
      <c r="B6" s="92"/>
      <c r="C6" s="2" t="s">
        <v>98</v>
      </c>
      <c r="D6" s="2">
        <v>2025</v>
      </c>
      <c r="E6" s="2" t="s">
        <v>4</v>
      </c>
      <c r="F6" s="5"/>
      <c r="G6" s="3"/>
      <c r="H6" s="2"/>
      <c r="I6" s="2"/>
      <c r="J6" s="2" t="s">
        <v>8</v>
      </c>
      <c r="K6" s="51"/>
    </row>
    <row r="7" spans="1:11" x14ac:dyDescent="0.3">
      <c r="A7" s="82"/>
      <c r="B7" s="92"/>
      <c r="C7" s="2" t="s">
        <v>99</v>
      </c>
      <c r="D7" s="2">
        <v>2025</v>
      </c>
      <c r="E7" s="2" t="s">
        <v>4</v>
      </c>
      <c r="F7" s="5"/>
      <c r="G7" s="3"/>
      <c r="H7" s="2"/>
      <c r="I7" s="2"/>
      <c r="J7" s="2" t="s">
        <v>8</v>
      </c>
      <c r="K7" s="52" t="s">
        <v>105</v>
      </c>
    </row>
    <row r="8" spans="1:11" x14ac:dyDescent="0.3">
      <c r="A8" s="82"/>
      <c r="B8" s="92"/>
      <c r="C8" s="2" t="s">
        <v>100</v>
      </c>
      <c r="D8" s="2">
        <v>2026</v>
      </c>
      <c r="E8" s="2" t="s">
        <v>4</v>
      </c>
      <c r="F8" s="5"/>
      <c r="G8" s="5"/>
      <c r="H8" s="3"/>
      <c r="I8" s="2"/>
      <c r="J8" s="2" t="s">
        <v>8</v>
      </c>
      <c r="K8" s="52"/>
    </row>
    <row r="9" spans="1:11" ht="92.4" x14ac:dyDescent="0.3">
      <c r="A9" s="82"/>
      <c r="B9" s="95" t="s">
        <v>97</v>
      </c>
      <c r="C9" s="2" t="s">
        <v>106</v>
      </c>
      <c r="D9" s="2">
        <v>2024</v>
      </c>
      <c r="E9" s="2">
        <v>4850</v>
      </c>
      <c r="F9" s="6">
        <v>4850</v>
      </c>
      <c r="G9" s="2"/>
      <c r="H9" s="2"/>
      <c r="I9" s="2"/>
      <c r="J9" s="2"/>
      <c r="K9" s="52" t="s">
        <v>176</v>
      </c>
    </row>
    <row r="10" spans="1:11" ht="79.2" x14ac:dyDescent="0.3">
      <c r="A10" s="82"/>
      <c r="B10" s="95"/>
      <c r="C10" s="2" t="s">
        <v>107</v>
      </c>
      <c r="D10" s="2" t="s">
        <v>81</v>
      </c>
      <c r="E10" s="2">
        <v>450</v>
      </c>
      <c r="F10" s="3">
        <v>450</v>
      </c>
      <c r="G10" s="2"/>
      <c r="H10" s="2"/>
      <c r="I10" s="2"/>
      <c r="J10" s="2" t="s">
        <v>8</v>
      </c>
      <c r="K10" s="52" t="s">
        <v>125</v>
      </c>
    </row>
    <row r="11" spans="1:11" ht="26.4" x14ac:dyDescent="0.3">
      <c r="A11" s="82"/>
      <c r="B11" s="95"/>
      <c r="C11" s="2" t="s">
        <v>108</v>
      </c>
      <c r="D11" s="2" t="s">
        <v>84</v>
      </c>
      <c r="E11" s="2" t="s">
        <v>4</v>
      </c>
      <c r="F11" s="5"/>
      <c r="G11" s="2"/>
      <c r="H11" s="3"/>
      <c r="I11" s="3"/>
      <c r="J11" s="2"/>
      <c r="K11" s="52" t="s">
        <v>80</v>
      </c>
    </row>
    <row r="12" spans="1:11" ht="52.8" x14ac:dyDescent="0.3">
      <c r="A12" s="82"/>
      <c r="B12" s="95"/>
      <c r="C12" s="5" t="s">
        <v>110</v>
      </c>
      <c r="D12" s="5" t="s">
        <v>17</v>
      </c>
      <c r="E12" s="5" t="s">
        <v>4</v>
      </c>
      <c r="F12" s="5"/>
      <c r="G12" s="5"/>
      <c r="H12" s="5"/>
      <c r="I12" s="5"/>
      <c r="J12" s="5" t="s">
        <v>8</v>
      </c>
      <c r="K12" s="52" t="s">
        <v>78</v>
      </c>
    </row>
    <row r="13" spans="1:11" ht="26.4" x14ac:dyDescent="0.3">
      <c r="A13" s="82"/>
      <c r="B13" s="95"/>
      <c r="C13" s="5" t="s">
        <v>141</v>
      </c>
      <c r="D13" s="5" t="s">
        <v>4</v>
      </c>
      <c r="E13" s="5" t="s">
        <v>4</v>
      </c>
      <c r="F13" s="5"/>
      <c r="G13" s="5"/>
      <c r="H13" s="5"/>
      <c r="I13" s="5"/>
      <c r="J13" s="5" t="s">
        <v>8</v>
      </c>
      <c r="K13" s="52" t="s">
        <v>137</v>
      </c>
    </row>
    <row r="14" spans="1:11" ht="52.8" x14ac:dyDescent="0.3">
      <c r="A14" s="82"/>
      <c r="B14" s="94" t="s">
        <v>140</v>
      </c>
      <c r="C14" s="2" t="s">
        <v>111</v>
      </c>
      <c r="D14" s="2">
        <v>2024</v>
      </c>
      <c r="E14" s="2">
        <v>30</v>
      </c>
      <c r="F14" s="3"/>
      <c r="G14" s="5"/>
      <c r="H14" s="2"/>
      <c r="I14" s="2"/>
      <c r="J14" s="2" t="s">
        <v>8</v>
      </c>
      <c r="K14" s="52" t="s">
        <v>86</v>
      </c>
    </row>
    <row r="15" spans="1:11" ht="39.6" x14ac:dyDescent="0.3">
      <c r="A15" s="82"/>
      <c r="B15" s="94"/>
      <c r="C15" s="5" t="s">
        <v>112</v>
      </c>
      <c r="D15" s="2">
        <v>2025</v>
      </c>
      <c r="E15" s="5" t="s">
        <v>4</v>
      </c>
      <c r="F15" s="5"/>
      <c r="G15" s="6"/>
      <c r="H15" s="5"/>
      <c r="I15" s="5"/>
      <c r="J15" s="5"/>
      <c r="K15" s="51" t="s">
        <v>87</v>
      </c>
    </row>
    <row r="16" spans="1:11" ht="39.6" x14ac:dyDescent="0.3">
      <c r="A16" s="82"/>
      <c r="B16" s="94"/>
      <c r="C16" s="5" t="s">
        <v>113</v>
      </c>
      <c r="D16" s="5">
        <v>2024</v>
      </c>
      <c r="E16" s="5" t="s">
        <v>4</v>
      </c>
      <c r="F16" s="6"/>
      <c r="G16" s="5"/>
      <c r="H16" s="5"/>
      <c r="I16" s="5"/>
      <c r="J16" s="5" t="s">
        <v>8</v>
      </c>
      <c r="K16" s="52" t="s">
        <v>126</v>
      </c>
    </row>
    <row r="17" spans="1:11" ht="39.6" x14ac:dyDescent="0.3">
      <c r="A17" s="82"/>
      <c r="B17" s="94"/>
      <c r="C17" s="5" t="s">
        <v>127</v>
      </c>
      <c r="D17" s="8" t="s">
        <v>84</v>
      </c>
      <c r="E17" s="8" t="s">
        <v>4</v>
      </c>
      <c r="F17" s="2"/>
      <c r="G17" s="2"/>
      <c r="H17" s="3"/>
      <c r="I17" s="3"/>
      <c r="J17" s="2" t="s">
        <v>33</v>
      </c>
      <c r="K17" s="53" t="s">
        <v>183</v>
      </c>
    </row>
    <row r="18" spans="1:11" ht="66" x14ac:dyDescent="0.3">
      <c r="A18" s="82"/>
      <c r="B18" s="93" t="s">
        <v>114</v>
      </c>
      <c r="C18" s="2" t="s">
        <v>115</v>
      </c>
      <c r="D18" s="2" t="s">
        <v>128</v>
      </c>
      <c r="E18" s="2">
        <v>100</v>
      </c>
      <c r="F18" s="2"/>
      <c r="G18" s="3"/>
      <c r="H18" s="3"/>
      <c r="I18" s="2">
        <v>100</v>
      </c>
      <c r="J18" s="2" t="s">
        <v>8</v>
      </c>
      <c r="K18" s="52" t="s">
        <v>83</v>
      </c>
    </row>
    <row r="19" spans="1:11" ht="39.6" x14ac:dyDescent="0.3">
      <c r="A19" s="82"/>
      <c r="B19" s="93"/>
      <c r="C19" s="5" t="s">
        <v>193</v>
      </c>
      <c r="D19" s="5" t="s">
        <v>130</v>
      </c>
      <c r="E19" s="5" t="s">
        <v>179</v>
      </c>
      <c r="F19" s="5"/>
      <c r="G19" s="5"/>
      <c r="H19" s="5"/>
      <c r="I19" s="5"/>
      <c r="J19" s="5"/>
      <c r="K19" s="54" t="s">
        <v>129</v>
      </c>
    </row>
    <row r="20" spans="1:11" ht="39.6" x14ac:dyDescent="0.3">
      <c r="A20" s="82"/>
      <c r="B20" s="93"/>
      <c r="C20" s="5" t="s">
        <v>194</v>
      </c>
      <c r="D20" s="2" t="s">
        <v>84</v>
      </c>
      <c r="E20" s="2" t="s">
        <v>4</v>
      </c>
      <c r="F20" s="27"/>
      <c r="G20" s="27"/>
      <c r="H20" s="33"/>
      <c r="I20" s="33"/>
      <c r="J20" s="2" t="s">
        <v>33</v>
      </c>
      <c r="K20" s="55" t="s">
        <v>74</v>
      </c>
    </row>
    <row r="21" spans="1:11" ht="79.2" x14ac:dyDescent="0.3">
      <c r="A21" s="82"/>
      <c r="B21" s="93"/>
      <c r="C21" s="2" t="s">
        <v>195</v>
      </c>
      <c r="D21" s="2" t="s">
        <v>131</v>
      </c>
      <c r="E21" s="2" t="s">
        <v>4</v>
      </c>
      <c r="F21" s="2"/>
      <c r="G21" s="2"/>
      <c r="H21" s="2"/>
      <c r="I21" s="2"/>
      <c r="J21" s="2" t="s">
        <v>132</v>
      </c>
      <c r="K21" s="56" t="s">
        <v>133</v>
      </c>
    </row>
    <row r="22" spans="1:11" ht="66" x14ac:dyDescent="0.3">
      <c r="A22" s="82"/>
      <c r="B22" s="93"/>
      <c r="C22" s="5" t="s">
        <v>196</v>
      </c>
      <c r="D22" s="2">
        <v>2025</v>
      </c>
      <c r="E22" s="2" t="s">
        <v>4</v>
      </c>
      <c r="F22" s="2"/>
      <c r="G22" s="3"/>
      <c r="H22" s="2"/>
      <c r="I22" s="2"/>
      <c r="J22" s="2" t="s">
        <v>41</v>
      </c>
      <c r="K22" s="55" t="s">
        <v>72</v>
      </c>
    </row>
    <row r="23" spans="1:11" ht="52.8" x14ac:dyDescent="0.3">
      <c r="A23" s="82"/>
      <c r="B23" s="93"/>
      <c r="C23" s="2" t="s">
        <v>197</v>
      </c>
      <c r="D23" s="2" t="s">
        <v>134</v>
      </c>
      <c r="E23" s="2" t="s">
        <v>4</v>
      </c>
      <c r="F23" s="5"/>
      <c r="G23" s="5"/>
      <c r="H23" s="5"/>
      <c r="I23" s="5"/>
      <c r="J23" s="2" t="s">
        <v>8</v>
      </c>
      <c r="K23" s="55" t="s">
        <v>71</v>
      </c>
    </row>
    <row r="24" spans="1:11" ht="26.4" x14ac:dyDescent="0.3">
      <c r="A24" s="82"/>
      <c r="B24" s="93"/>
      <c r="C24" s="5" t="s">
        <v>198</v>
      </c>
      <c r="D24" s="2" t="s">
        <v>84</v>
      </c>
      <c r="E24" s="2" t="s">
        <v>4</v>
      </c>
      <c r="F24" s="27"/>
      <c r="G24" s="27"/>
      <c r="H24" s="33"/>
      <c r="I24" s="33"/>
      <c r="J24" s="2" t="s">
        <v>41</v>
      </c>
      <c r="K24" s="55" t="s">
        <v>190</v>
      </c>
    </row>
    <row r="25" spans="1:11" ht="26.4" x14ac:dyDescent="0.3">
      <c r="A25" s="89" t="s">
        <v>124</v>
      </c>
      <c r="B25" s="91" t="s">
        <v>85</v>
      </c>
      <c r="C25" s="5" t="s">
        <v>187</v>
      </c>
      <c r="D25" s="5">
        <v>2024</v>
      </c>
      <c r="E25" s="5">
        <v>500</v>
      </c>
      <c r="F25" s="6"/>
      <c r="G25" s="27"/>
      <c r="H25" s="5"/>
      <c r="I25" s="5"/>
      <c r="J25" s="5" t="s">
        <v>8</v>
      </c>
      <c r="K25" s="57" t="s">
        <v>188</v>
      </c>
    </row>
    <row r="26" spans="1:11" ht="39.6" x14ac:dyDescent="0.3">
      <c r="A26" s="89"/>
      <c r="B26" s="91"/>
      <c r="C26" s="5" t="s">
        <v>89</v>
      </c>
      <c r="D26" s="5">
        <v>2025</v>
      </c>
      <c r="E26" s="5">
        <v>500</v>
      </c>
      <c r="F26" s="29"/>
      <c r="G26" s="6">
        <v>500</v>
      </c>
      <c r="H26" s="29"/>
      <c r="I26" s="29"/>
      <c r="J26" s="5" t="s">
        <v>8</v>
      </c>
      <c r="K26" s="52" t="s">
        <v>77</v>
      </c>
    </row>
    <row r="27" spans="1:11" ht="26.4" x14ac:dyDescent="0.3">
      <c r="A27" s="89"/>
      <c r="B27" s="91"/>
      <c r="C27" s="5" t="s">
        <v>122</v>
      </c>
      <c r="D27" s="5">
        <v>2025</v>
      </c>
      <c r="E27" s="5" t="s">
        <v>4</v>
      </c>
      <c r="F27" s="29"/>
      <c r="G27" s="6"/>
      <c r="H27" s="29"/>
      <c r="I27" s="29"/>
      <c r="J27" s="5" t="s">
        <v>41</v>
      </c>
      <c r="K27" s="52" t="s">
        <v>189</v>
      </c>
    </row>
    <row r="28" spans="1:11" ht="52.8" x14ac:dyDescent="0.3">
      <c r="A28" s="89"/>
      <c r="B28" s="91"/>
      <c r="C28" s="5" t="s">
        <v>123</v>
      </c>
      <c r="D28" s="5" t="s">
        <v>182</v>
      </c>
      <c r="E28" s="5">
        <v>1000</v>
      </c>
      <c r="F28" s="5"/>
      <c r="G28" s="5"/>
      <c r="H28" s="6"/>
      <c r="I28" s="5"/>
      <c r="J28" s="5" t="s">
        <v>8</v>
      </c>
      <c r="K28" s="52" t="s">
        <v>88</v>
      </c>
    </row>
    <row r="29" spans="1:11" x14ac:dyDescent="0.3">
      <c r="A29" s="89"/>
      <c r="B29" s="90" t="s">
        <v>90</v>
      </c>
      <c r="C29" s="5" t="s">
        <v>117</v>
      </c>
      <c r="D29" s="5" t="s">
        <v>4</v>
      </c>
      <c r="E29" s="5" t="s">
        <v>4</v>
      </c>
      <c r="F29" s="5"/>
      <c r="G29" s="5"/>
      <c r="H29" s="5"/>
      <c r="I29" s="5"/>
      <c r="J29" s="5" t="s">
        <v>8</v>
      </c>
      <c r="K29" s="52" t="s">
        <v>50</v>
      </c>
    </row>
    <row r="30" spans="1:11" ht="26.4" x14ac:dyDescent="0.3">
      <c r="A30" s="89"/>
      <c r="B30" s="90"/>
      <c r="C30" s="5" t="s">
        <v>118</v>
      </c>
      <c r="D30" s="5">
        <v>2024</v>
      </c>
      <c r="E30" s="5" t="s">
        <v>179</v>
      </c>
      <c r="F30" s="6"/>
      <c r="G30" s="5"/>
      <c r="H30" s="5"/>
      <c r="I30" s="5"/>
      <c r="J30" s="5"/>
      <c r="K30" s="54" t="s">
        <v>181</v>
      </c>
    </row>
    <row r="31" spans="1:11" ht="26.4" x14ac:dyDescent="0.3">
      <c r="A31" s="89"/>
      <c r="B31" s="90"/>
      <c r="C31" s="5" t="s">
        <v>119</v>
      </c>
      <c r="D31" s="5">
        <v>2024</v>
      </c>
      <c r="E31" s="5">
        <v>10</v>
      </c>
      <c r="F31" s="6"/>
      <c r="G31" s="5"/>
      <c r="H31" s="5"/>
      <c r="I31" s="5"/>
      <c r="J31" s="5" t="s">
        <v>41</v>
      </c>
      <c r="K31" s="52" t="s">
        <v>66</v>
      </c>
    </row>
    <row r="32" spans="1:11" ht="79.2" x14ac:dyDescent="0.3">
      <c r="A32" s="96" t="s">
        <v>37</v>
      </c>
      <c r="B32" s="98" t="s">
        <v>121</v>
      </c>
      <c r="C32" s="5" t="s">
        <v>120</v>
      </c>
      <c r="D32" s="5" t="s">
        <v>81</v>
      </c>
      <c r="E32" s="5">
        <v>2500</v>
      </c>
      <c r="F32" s="6">
        <v>300</v>
      </c>
      <c r="G32" s="6"/>
      <c r="H32" s="5"/>
      <c r="I32" s="5"/>
      <c r="J32" s="5" t="s">
        <v>8</v>
      </c>
      <c r="K32" s="52" t="s">
        <v>192</v>
      </c>
    </row>
    <row r="33" spans="1:11" x14ac:dyDescent="0.3">
      <c r="A33" s="96"/>
      <c r="B33" s="98"/>
      <c r="C33" s="5" t="s">
        <v>173</v>
      </c>
      <c r="D33" s="5">
        <v>2026</v>
      </c>
      <c r="E33" s="5" t="s">
        <v>4</v>
      </c>
      <c r="F33" s="5"/>
      <c r="G33" s="5"/>
      <c r="H33" s="6"/>
      <c r="I33" s="5"/>
      <c r="J33" s="5" t="s">
        <v>8</v>
      </c>
      <c r="K33" s="52" t="s">
        <v>180</v>
      </c>
    </row>
    <row r="34" spans="1:11" x14ac:dyDescent="0.3">
      <c r="A34" s="96"/>
      <c r="B34" s="98"/>
      <c r="C34" s="5" t="s">
        <v>174</v>
      </c>
      <c r="D34" s="5">
        <v>2027</v>
      </c>
      <c r="E34" s="5" t="s">
        <v>4</v>
      </c>
      <c r="F34" s="5"/>
      <c r="G34" s="5"/>
      <c r="H34" s="5"/>
      <c r="I34" s="6"/>
      <c r="J34" s="5" t="s">
        <v>8</v>
      </c>
      <c r="K34" s="52" t="s">
        <v>57</v>
      </c>
    </row>
    <row r="35" spans="1:11" ht="39.6" x14ac:dyDescent="0.3">
      <c r="A35" s="96"/>
      <c r="B35" s="98"/>
      <c r="C35" s="5" t="s">
        <v>175</v>
      </c>
      <c r="D35" s="5" t="s">
        <v>178</v>
      </c>
      <c r="E35" s="5" t="s">
        <v>179</v>
      </c>
      <c r="F35" s="5"/>
      <c r="G35" s="6"/>
      <c r="H35" s="6"/>
      <c r="I35" s="6"/>
      <c r="J35" s="5" t="s">
        <v>8</v>
      </c>
      <c r="K35" s="52" t="s">
        <v>56</v>
      </c>
    </row>
    <row r="36" spans="1:11" ht="66" x14ac:dyDescent="0.3">
      <c r="A36" s="96"/>
      <c r="B36" s="97" t="s">
        <v>63</v>
      </c>
      <c r="C36" s="5" t="s">
        <v>64</v>
      </c>
      <c r="D36" s="5" t="s">
        <v>81</v>
      </c>
      <c r="E36" s="5">
        <v>2154</v>
      </c>
      <c r="F36" s="6">
        <v>154</v>
      </c>
      <c r="G36" s="6">
        <v>2000</v>
      </c>
      <c r="H36" s="5"/>
      <c r="I36" s="5"/>
      <c r="J36" s="5" t="s">
        <v>8</v>
      </c>
      <c r="K36" s="52" t="s">
        <v>177</v>
      </c>
    </row>
    <row r="37" spans="1:11" ht="39.6" x14ac:dyDescent="0.3">
      <c r="A37" s="96"/>
      <c r="B37" s="97"/>
      <c r="C37" s="5" t="s">
        <v>135</v>
      </c>
      <c r="D37" s="5" t="s">
        <v>17</v>
      </c>
      <c r="E37" s="5" t="s">
        <v>4</v>
      </c>
      <c r="F37" s="5"/>
      <c r="G37" s="5"/>
      <c r="H37" s="5"/>
      <c r="I37" s="5"/>
      <c r="J37" s="5" t="s">
        <v>8</v>
      </c>
      <c r="K37" s="52" t="s">
        <v>136</v>
      </c>
    </row>
    <row r="38" spans="1:11" x14ac:dyDescent="0.3">
      <c r="A38" s="58" t="s">
        <v>7</v>
      </c>
      <c r="B38" s="27"/>
      <c r="C38" s="27"/>
      <c r="D38" s="27"/>
      <c r="E38" s="18">
        <f>SUM(E2:E37)</f>
        <v>12474</v>
      </c>
      <c r="F38" s="18">
        <f t="shared" ref="F38:I38" si="0">SUM(F2:F37)</f>
        <v>6134</v>
      </c>
      <c r="G38" s="18">
        <f t="shared" si="0"/>
        <v>2500</v>
      </c>
      <c r="H38" s="18">
        <f t="shared" si="0"/>
        <v>0</v>
      </c>
      <c r="I38" s="18">
        <f t="shared" si="0"/>
        <v>100</v>
      </c>
      <c r="J38" s="2"/>
      <c r="K38" s="59"/>
    </row>
    <row r="39" spans="1:11" x14ac:dyDescent="0.3">
      <c r="A39" s="58"/>
      <c r="B39" s="27"/>
      <c r="C39" s="27"/>
      <c r="D39" s="27"/>
      <c r="E39" s="18"/>
      <c r="F39" s="18"/>
      <c r="G39" s="18"/>
      <c r="H39" s="18"/>
      <c r="I39" s="18"/>
      <c r="J39" s="2"/>
      <c r="K39" s="59"/>
    </row>
    <row r="40" spans="1:11" x14ac:dyDescent="0.3">
      <c r="A40" s="58"/>
      <c r="B40" s="27"/>
      <c r="C40" s="27"/>
      <c r="D40" s="27"/>
      <c r="E40" s="18"/>
      <c r="F40" s="18"/>
      <c r="G40" s="18"/>
      <c r="H40" s="18"/>
      <c r="I40" s="18"/>
      <c r="J40" s="2"/>
      <c r="K40" s="59"/>
    </row>
    <row r="41" spans="1:11" ht="26.4" x14ac:dyDescent="0.3">
      <c r="A41" s="99" t="s">
        <v>142</v>
      </c>
      <c r="B41" s="101" t="s">
        <v>143</v>
      </c>
      <c r="C41" s="2" t="s">
        <v>147</v>
      </c>
      <c r="D41" s="2" t="s">
        <v>0</v>
      </c>
      <c r="E41" s="2" t="s">
        <v>11</v>
      </c>
      <c r="F41" s="3"/>
      <c r="G41" s="3"/>
      <c r="H41" s="3"/>
      <c r="I41" s="3"/>
      <c r="J41" s="2" t="s">
        <v>35</v>
      </c>
      <c r="K41" s="52" t="s">
        <v>67</v>
      </c>
    </row>
    <row r="42" spans="1:11" ht="52.8" x14ac:dyDescent="0.3">
      <c r="A42" s="99"/>
      <c r="B42" s="101"/>
      <c r="C42" s="2" t="s">
        <v>148</v>
      </c>
      <c r="D42" s="2" t="s">
        <v>0</v>
      </c>
      <c r="E42" s="2" t="s">
        <v>5</v>
      </c>
      <c r="F42" s="3"/>
      <c r="G42" s="3"/>
      <c r="H42" s="3"/>
      <c r="I42" s="6"/>
      <c r="J42" s="2" t="s">
        <v>49</v>
      </c>
      <c r="K42" s="53" t="s">
        <v>5</v>
      </c>
    </row>
    <row r="43" spans="1:11" ht="26.4" x14ac:dyDescent="0.3">
      <c r="A43" s="99"/>
      <c r="B43" s="101"/>
      <c r="C43" s="2" t="s">
        <v>149</v>
      </c>
      <c r="D43" s="2" t="s">
        <v>0</v>
      </c>
      <c r="E43" s="2" t="s">
        <v>12</v>
      </c>
      <c r="F43" s="3"/>
      <c r="G43" s="3"/>
      <c r="H43" s="3"/>
      <c r="I43" s="3"/>
      <c r="J43" s="2" t="s">
        <v>48</v>
      </c>
      <c r="K43" s="52" t="s">
        <v>68</v>
      </c>
    </row>
    <row r="44" spans="1:11" ht="26.4" x14ac:dyDescent="0.3">
      <c r="A44" s="99"/>
      <c r="B44" s="101"/>
      <c r="C44" s="2" t="s">
        <v>150</v>
      </c>
      <c r="D44" s="2" t="s">
        <v>0</v>
      </c>
      <c r="E44" s="2" t="s">
        <v>16</v>
      </c>
      <c r="F44" s="3"/>
      <c r="G44" s="3"/>
      <c r="H44" s="3"/>
      <c r="I44" s="3"/>
      <c r="J44" s="2" t="s">
        <v>48</v>
      </c>
      <c r="K44" s="52" t="s">
        <v>32</v>
      </c>
    </row>
    <row r="45" spans="1:11" x14ac:dyDescent="0.3">
      <c r="A45" s="99"/>
      <c r="B45" s="101"/>
      <c r="C45" s="2" t="s">
        <v>151</v>
      </c>
      <c r="D45" s="2" t="s">
        <v>0</v>
      </c>
      <c r="E45" s="2" t="s">
        <v>13</v>
      </c>
      <c r="F45" s="3"/>
      <c r="G45" s="3"/>
      <c r="H45" s="3"/>
      <c r="I45" s="3"/>
      <c r="J45" s="2" t="s">
        <v>35</v>
      </c>
      <c r="K45" s="53" t="s">
        <v>65</v>
      </c>
    </row>
    <row r="46" spans="1:11" ht="52.8" x14ac:dyDescent="0.3">
      <c r="A46" s="99"/>
      <c r="B46" s="101"/>
      <c r="C46" s="2" t="s">
        <v>152</v>
      </c>
      <c r="D46" s="2" t="s">
        <v>0</v>
      </c>
      <c r="E46" s="2" t="s">
        <v>70</v>
      </c>
      <c r="F46" s="3"/>
      <c r="G46" s="3"/>
      <c r="H46" s="3"/>
      <c r="I46" s="3"/>
      <c r="J46" s="2" t="s">
        <v>48</v>
      </c>
      <c r="K46" s="52" t="s">
        <v>69</v>
      </c>
    </row>
    <row r="47" spans="1:11" x14ac:dyDescent="0.3">
      <c r="A47" s="99"/>
      <c r="B47" s="102" t="s">
        <v>144</v>
      </c>
      <c r="C47" s="2" t="s">
        <v>153</v>
      </c>
      <c r="D47" s="2" t="s">
        <v>0</v>
      </c>
      <c r="E47" s="2"/>
      <c r="F47" s="3"/>
      <c r="G47" s="3"/>
      <c r="H47" s="3"/>
      <c r="I47" s="3"/>
      <c r="J47" s="2"/>
      <c r="K47" s="55" t="s">
        <v>116</v>
      </c>
    </row>
    <row r="48" spans="1:11" ht="39.6" x14ac:dyDescent="0.3">
      <c r="A48" s="99"/>
      <c r="B48" s="102"/>
      <c r="C48" s="2" t="s">
        <v>154</v>
      </c>
      <c r="D48" s="2" t="s">
        <v>0</v>
      </c>
      <c r="E48" s="2" t="s">
        <v>4</v>
      </c>
      <c r="F48" s="6"/>
      <c r="G48" s="6"/>
      <c r="H48" s="6"/>
      <c r="I48" s="6"/>
      <c r="J48" s="2" t="s">
        <v>8</v>
      </c>
      <c r="K48" s="60" t="s">
        <v>73</v>
      </c>
    </row>
    <row r="49" spans="1:11" ht="39.6" x14ac:dyDescent="0.3">
      <c r="A49" s="99"/>
      <c r="B49" s="102"/>
      <c r="C49" s="2" t="s">
        <v>155</v>
      </c>
      <c r="D49" s="2" t="s">
        <v>0</v>
      </c>
      <c r="E49" s="2" t="s">
        <v>4</v>
      </c>
      <c r="F49" s="6"/>
      <c r="G49" s="6"/>
      <c r="H49" s="6"/>
      <c r="I49" s="6"/>
      <c r="J49" s="2" t="s">
        <v>10</v>
      </c>
      <c r="K49" s="61" t="s">
        <v>31</v>
      </c>
    </row>
    <row r="50" spans="1:11" ht="26.4" x14ac:dyDescent="0.3">
      <c r="A50" s="99"/>
      <c r="B50" s="102"/>
      <c r="C50" s="2" t="s">
        <v>156</v>
      </c>
      <c r="D50" s="8" t="s">
        <v>0</v>
      </c>
      <c r="E50" s="8" t="s">
        <v>5</v>
      </c>
      <c r="F50" s="3"/>
      <c r="G50" s="3"/>
      <c r="H50" s="3"/>
      <c r="I50" s="3"/>
      <c r="J50" s="2" t="s">
        <v>8</v>
      </c>
      <c r="K50" s="53" t="s">
        <v>76</v>
      </c>
    </row>
    <row r="51" spans="1:11" ht="26.4" x14ac:dyDescent="0.3">
      <c r="A51" s="99"/>
      <c r="B51" s="101" t="s">
        <v>145</v>
      </c>
      <c r="C51" s="2" t="s">
        <v>157</v>
      </c>
      <c r="D51" s="2" t="s">
        <v>0</v>
      </c>
      <c r="E51" s="2" t="s">
        <v>4</v>
      </c>
      <c r="F51" s="3"/>
      <c r="G51" s="3"/>
      <c r="H51" s="3"/>
      <c r="I51" s="3"/>
      <c r="J51" s="2" t="s">
        <v>8</v>
      </c>
      <c r="K51" s="52" t="s">
        <v>53</v>
      </c>
    </row>
    <row r="52" spans="1:11" ht="26.4" x14ac:dyDescent="0.3">
      <c r="A52" s="99"/>
      <c r="B52" s="101"/>
      <c r="C52" s="2" t="s">
        <v>158</v>
      </c>
      <c r="D52" s="2" t="s">
        <v>0</v>
      </c>
      <c r="E52" s="2" t="s">
        <v>9</v>
      </c>
      <c r="F52" s="3"/>
      <c r="G52" s="3"/>
      <c r="H52" s="3"/>
      <c r="I52" s="3"/>
      <c r="J52" s="2" t="s">
        <v>8</v>
      </c>
      <c r="K52" s="52" t="s">
        <v>94</v>
      </c>
    </row>
    <row r="53" spans="1:11" ht="52.8" x14ac:dyDescent="0.3">
      <c r="A53" s="99"/>
      <c r="B53" s="101"/>
      <c r="C53" s="2" t="s">
        <v>159</v>
      </c>
      <c r="D53" s="2" t="s">
        <v>0</v>
      </c>
      <c r="E53" s="2" t="s">
        <v>47</v>
      </c>
      <c r="F53" s="3"/>
      <c r="G53" s="3"/>
      <c r="H53" s="3"/>
      <c r="I53" s="3"/>
      <c r="J53" s="2" t="s">
        <v>8</v>
      </c>
      <c r="K53" s="52" t="s">
        <v>95</v>
      </c>
    </row>
    <row r="54" spans="1:11" ht="26.4" x14ac:dyDescent="0.3">
      <c r="A54" s="99"/>
      <c r="B54" s="102" t="s">
        <v>146</v>
      </c>
      <c r="C54" s="2" t="s">
        <v>160</v>
      </c>
      <c r="D54" s="2" t="s">
        <v>0</v>
      </c>
      <c r="E54" s="2" t="s">
        <v>5</v>
      </c>
      <c r="F54" s="3"/>
      <c r="G54" s="3"/>
      <c r="H54" s="3"/>
      <c r="I54" s="3"/>
      <c r="J54" s="2" t="s">
        <v>41</v>
      </c>
      <c r="K54" s="53" t="s">
        <v>40</v>
      </c>
    </row>
    <row r="55" spans="1:11" ht="39.6" x14ac:dyDescent="0.3">
      <c r="A55" s="99"/>
      <c r="B55" s="102"/>
      <c r="C55" s="2" t="s">
        <v>161</v>
      </c>
      <c r="D55" s="2" t="s">
        <v>0</v>
      </c>
      <c r="E55" s="2" t="s">
        <v>5</v>
      </c>
      <c r="F55" s="3"/>
      <c r="G55" s="3"/>
      <c r="H55" s="3"/>
      <c r="I55" s="3"/>
      <c r="J55" s="2" t="s">
        <v>42</v>
      </c>
      <c r="K55" s="52" t="s">
        <v>39</v>
      </c>
    </row>
    <row r="56" spans="1:11" ht="26.4" x14ac:dyDescent="0.3">
      <c r="A56" s="99"/>
      <c r="B56" s="102"/>
      <c r="C56" s="2" t="s">
        <v>162</v>
      </c>
      <c r="D56" s="2" t="s">
        <v>0</v>
      </c>
      <c r="E56" s="2" t="s">
        <v>5</v>
      </c>
      <c r="F56" s="3"/>
      <c r="G56" s="3"/>
      <c r="H56" s="3"/>
      <c r="I56" s="3"/>
      <c r="J56" s="2" t="s">
        <v>41</v>
      </c>
      <c r="K56" s="52" t="s">
        <v>38</v>
      </c>
    </row>
    <row r="57" spans="1:11" ht="52.8" x14ac:dyDescent="0.3">
      <c r="A57" s="99"/>
      <c r="B57" s="102"/>
      <c r="C57" s="2" t="s">
        <v>163</v>
      </c>
      <c r="D57" s="2" t="s">
        <v>0</v>
      </c>
      <c r="E57" s="2" t="s">
        <v>5</v>
      </c>
      <c r="F57" s="3"/>
      <c r="G57" s="3"/>
      <c r="H57" s="3"/>
      <c r="I57" s="3"/>
      <c r="J57" s="2" t="s">
        <v>8</v>
      </c>
      <c r="K57" s="52" t="s">
        <v>34</v>
      </c>
    </row>
    <row r="58" spans="1:11" ht="13.8" thickBot="1" x14ac:dyDescent="0.35">
      <c r="A58" s="100"/>
      <c r="B58" s="103"/>
      <c r="C58" s="62" t="s">
        <v>164</v>
      </c>
      <c r="D58" s="62" t="s">
        <v>0</v>
      </c>
      <c r="E58" s="62" t="s">
        <v>5</v>
      </c>
      <c r="F58" s="63"/>
      <c r="G58" s="63"/>
      <c r="H58" s="63"/>
      <c r="I58" s="63"/>
      <c r="J58" s="62" t="s">
        <v>8</v>
      </c>
      <c r="K58" s="64" t="s">
        <v>36</v>
      </c>
    </row>
    <row r="59" spans="1:11" x14ac:dyDescent="0.3">
      <c r="A59" s="4"/>
      <c r="B59" s="4"/>
    </row>
    <row r="60" spans="1:11" x14ac:dyDescent="0.3">
      <c r="A60" s="4"/>
      <c r="B60" s="4"/>
    </row>
    <row r="61" spans="1:11" ht="13.8" thickBot="1" x14ac:dyDescent="0.35">
      <c r="A61" s="4"/>
      <c r="B61" s="4"/>
      <c r="D61" s="4"/>
      <c r="E61" s="4"/>
      <c r="F61" s="4"/>
      <c r="G61" s="4"/>
      <c r="H61" s="4"/>
      <c r="I61" s="4"/>
    </row>
    <row r="62" spans="1:11" ht="15.6" thickBot="1" x14ac:dyDescent="0.35">
      <c r="A62" s="74" t="s">
        <v>170</v>
      </c>
      <c r="B62" s="75"/>
      <c r="C62" s="76"/>
      <c r="D62" s="77"/>
      <c r="E62" s="77"/>
      <c r="F62" s="77"/>
      <c r="G62" s="77"/>
      <c r="H62" s="77"/>
      <c r="I62" s="77"/>
      <c r="J62" s="77"/>
      <c r="K62" s="78"/>
    </row>
    <row r="63" spans="1:11" x14ac:dyDescent="0.3">
      <c r="A63" s="65" t="s">
        <v>1</v>
      </c>
      <c r="B63" s="66" t="s">
        <v>2</v>
      </c>
      <c r="C63" s="66" t="s">
        <v>19</v>
      </c>
      <c r="D63" s="66"/>
      <c r="E63" s="66"/>
      <c r="F63" s="66"/>
      <c r="G63" s="66"/>
      <c r="H63" s="66"/>
      <c r="I63" s="66"/>
      <c r="J63" s="66"/>
      <c r="K63" s="67" t="s">
        <v>15</v>
      </c>
    </row>
    <row r="64" spans="1:11" ht="26.4" x14ac:dyDescent="0.3">
      <c r="A64" s="82" t="s">
        <v>109</v>
      </c>
      <c r="B64" s="95" t="s">
        <v>97</v>
      </c>
      <c r="C64" s="2" t="s">
        <v>45</v>
      </c>
      <c r="D64" s="13"/>
      <c r="E64" s="13"/>
      <c r="F64" s="13"/>
      <c r="G64" s="13"/>
      <c r="H64" s="13"/>
      <c r="I64" s="13"/>
      <c r="J64" s="13"/>
      <c r="K64" s="68" t="s">
        <v>43</v>
      </c>
    </row>
    <row r="65" spans="1:11" ht="79.2" x14ac:dyDescent="0.3">
      <c r="A65" s="82"/>
      <c r="B65" s="95"/>
      <c r="C65" s="5" t="s">
        <v>165</v>
      </c>
      <c r="D65" s="13"/>
      <c r="E65" s="13"/>
      <c r="F65" s="13"/>
      <c r="G65" s="13"/>
      <c r="H65" s="13"/>
      <c r="I65" s="13"/>
      <c r="J65" s="13"/>
      <c r="K65" s="53" t="s">
        <v>75</v>
      </c>
    </row>
    <row r="66" spans="1:11" ht="26.4" x14ac:dyDescent="0.3">
      <c r="A66" s="82"/>
      <c r="B66" s="95"/>
      <c r="C66" s="15" t="s">
        <v>25</v>
      </c>
      <c r="D66" s="13"/>
      <c r="E66" s="13"/>
      <c r="F66" s="13"/>
      <c r="G66" s="13"/>
      <c r="H66" s="13"/>
      <c r="I66" s="13"/>
      <c r="J66" s="13"/>
      <c r="K66" s="69" t="s">
        <v>59</v>
      </c>
    </row>
    <row r="67" spans="1:11" ht="26.4" x14ac:dyDescent="0.3">
      <c r="A67" s="82"/>
      <c r="B67" s="95"/>
      <c r="C67" s="15" t="s">
        <v>26</v>
      </c>
      <c r="D67" s="13"/>
      <c r="E67" s="13"/>
      <c r="F67" s="13"/>
      <c r="G67" s="13"/>
      <c r="H67" s="13"/>
      <c r="I67" s="13"/>
      <c r="J67" s="13"/>
      <c r="K67" s="69" t="s">
        <v>60</v>
      </c>
    </row>
    <row r="68" spans="1:11" ht="26.4" x14ac:dyDescent="0.3">
      <c r="A68" s="82"/>
      <c r="B68" s="95"/>
      <c r="C68" s="15" t="s">
        <v>23</v>
      </c>
      <c r="D68" s="13"/>
      <c r="E68" s="13"/>
      <c r="F68" s="13"/>
      <c r="G68" s="13"/>
      <c r="H68" s="13"/>
      <c r="I68" s="13"/>
      <c r="J68" s="13"/>
      <c r="K68" s="70" t="s">
        <v>24</v>
      </c>
    </row>
    <row r="69" spans="1:11" ht="52.8" x14ac:dyDescent="0.3">
      <c r="A69" s="82"/>
      <c r="B69" s="95"/>
      <c r="C69" s="2" t="s">
        <v>46</v>
      </c>
      <c r="D69" s="13"/>
      <c r="E69" s="13"/>
      <c r="F69" s="13"/>
      <c r="G69" s="13"/>
      <c r="H69" s="13"/>
      <c r="I69" s="13"/>
      <c r="J69" s="13"/>
      <c r="K69" s="68" t="s">
        <v>185</v>
      </c>
    </row>
    <row r="70" spans="1:11" x14ac:dyDescent="0.3">
      <c r="A70" s="82"/>
      <c r="B70" s="95"/>
      <c r="C70" s="15" t="s">
        <v>27</v>
      </c>
      <c r="D70" s="13"/>
      <c r="E70" s="13"/>
      <c r="F70" s="13"/>
      <c r="G70" s="13"/>
      <c r="H70" s="13"/>
      <c r="I70" s="13"/>
      <c r="J70" s="13"/>
      <c r="K70" s="68"/>
    </row>
    <row r="71" spans="1:11" ht="26.4" x14ac:dyDescent="0.3">
      <c r="A71" s="82"/>
      <c r="B71" s="95"/>
      <c r="C71" s="5" t="s">
        <v>166</v>
      </c>
      <c r="D71" s="13"/>
      <c r="E71" s="13"/>
      <c r="F71" s="13"/>
      <c r="G71" s="13"/>
      <c r="H71" s="13"/>
      <c r="I71" s="13"/>
      <c r="J71" s="13"/>
      <c r="K71" s="71" t="s">
        <v>30</v>
      </c>
    </row>
    <row r="72" spans="1:11" x14ac:dyDescent="0.3">
      <c r="A72" s="82"/>
      <c r="B72" s="95"/>
      <c r="C72" s="2" t="s">
        <v>168</v>
      </c>
      <c r="D72" s="13"/>
      <c r="E72" s="13"/>
      <c r="F72" s="13"/>
      <c r="G72" s="13"/>
      <c r="H72" s="13"/>
      <c r="I72" s="13"/>
      <c r="J72" s="13"/>
      <c r="K72" s="53" t="s">
        <v>18</v>
      </c>
    </row>
    <row r="73" spans="1:11" ht="26.4" x14ac:dyDescent="0.3">
      <c r="A73" s="82"/>
      <c r="B73" s="31" t="s">
        <v>114</v>
      </c>
      <c r="C73" s="2" t="s">
        <v>54</v>
      </c>
      <c r="D73" s="13"/>
      <c r="E73" s="13"/>
      <c r="F73" s="13"/>
      <c r="G73" s="13"/>
      <c r="H73" s="13"/>
      <c r="I73" s="13"/>
      <c r="J73" s="13"/>
      <c r="K73" s="68"/>
    </row>
    <row r="74" spans="1:11" x14ac:dyDescent="0.3">
      <c r="A74" s="89" t="s">
        <v>124</v>
      </c>
      <c r="B74" s="30" t="s">
        <v>85</v>
      </c>
      <c r="C74" s="2" t="s">
        <v>5</v>
      </c>
      <c r="D74" s="13"/>
      <c r="E74" s="13"/>
      <c r="F74" s="13"/>
      <c r="G74" s="13"/>
      <c r="H74" s="13"/>
      <c r="I74" s="13"/>
      <c r="J74" s="13"/>
      <c r="K74" s="68"/>
    </row>
    <row r="75" spans="1:11" ht="26.4" x14ac:dyDescent="0.3">
      <c r="A75" s="89"/>
      <c r="B75" s="90" t="s">
        <v>90</v>
      </c>
      <c r="C75" s="16" t="s">
        <v>51</v>
      </c>
      <c r="D75" s="13"/>
      <c r="E75" s="13"/>
      <c r="F75" s="13"/>
      <c r="G75" s="13"/>
      <c r="H75" s="13"/>
      <c r="I75" s="13"/>
      <c r="J75" s="13"/>
      <c r="K75" s="70" t="s">
        <v>20</v>
      </c>
    </row>
    <row r="76" spans="1:11" x14ac:dyDescent="0.3">
      <c r="A76" s="89"/>
      <c r="B76" s="90"/>
      <c r="C76" s="16" t="s">
        <v>21</v>
      </c>
      <c r="D76" s="13"/>
      <c r="E76" s="13"/>
      <c r="F76" s="13"/>
      <c r="G76" s="13"/>
      <c r="H76" s="13"/>
      <c r="I76" s="13"/>
      <c r="J76" s="13"/>
      <c r="K76" s="70" t="s">
        <v>22</v>
      </c>
    </row>
    <row r="77" spans="1:11" ht="26.4" x14ac:dyDescent="0.3">
      <c r="A77" s="96" t="s">
        <v>37</v>
      </c>
      <c r="B77" s="98" t="s">
        <v>121</v>
      </c>
      <c r="C77" s="15" t="s">
        <v>28</v>
      </c>
      <c r="D77" s="13"/>
      <c r="E77" s="13"/>
      <c r="F77" s="13"/>
      <c r="G77" s="13"/>
      <c r="H77" s="13"/>
      <c r="I77" s="13"/>
      <c r="J77" s="13"/>
      <c r="K77" s="69" t="s">
        <v>61</v>
      </c>
    </row>
    <row r="78" spans="1:11" ht="26.4" x14ac:dyDescent="0.3">
      <c r="A78" s="96"/>
      <c r="B78" s="98"/>
      <c r="C78" s="5" t="s">
        <v>93</v>
      </c>
      <c r="D78" s="13"/>
      <c r="E78" s="13"/>
      <c r="F78" s="13"/>
      <c r="G78" s="13"/>
      <c r="H78" s="13"/>
      <c r="I78" s="13"/>
      <c r="J78" s="13"/>
      <c r="K78" s="52" t="s">
        <v>138</v>
      </c>
    </row>
    <row r="79" spans="1:11" ht="26.4" x14ac:dyDescent="0.3">
      <c r="A79" s="96"/>
      <c r="B79" s="98"/>
      <c r="C79" s="5" t="s">
        <v>92</v>
      </c>
      <c r="D79" s="13"/>
      <c r="E79" s="13"/>
      <c r="F79" s="13"/>
      <c r="G79" s="13"/>
      <c r="H79" s="13"/>
      <c r="I79" s="13"/>
      <c r="J79" s="13"/>
      <c r="K79" s="52" t="s">
        <v>55</v>
      </c>
    </row>
    <row r="80" spans="1:11" x14ac:dyDescent="0.3">
      <c r="A80" s="96"/>
      <c r="B80" s="97" t="s">
        <v>169</v>
      </c>
      <c r="C80" s="15" t="s">
        <v>29</v>
      </c>
      <c r="D80" s="13"/>
      <c r="E80" s="13"/>
      <c r="F80" s="13"/>
      <c r="G80" s="13"/>
      <c r="H80" s="13"/>
      <c r="I80" s="13"/>
      <c r="J80" s="13"/>
      <c r="K80" s="68"/>
    </row>
    <row r="81" spans="1:11" x14ac:dyDescent="0.3">
      <c r="A81" s="96"/>
      <c r="B81" s="97"/>
      <c r="C81" s="15" t="s">
        <v>58</v>
      </c>
      <c r="D81" s="13"/>
      <c r="E81" s="13"/>
      <c r="F81" s="13"/>
      <c r="G81" s="13"/>
      <c r="H81" s="13"/>
      <c r="I81" s="13"/>
      <c r="J81" s="13"/>
      <c r="K81" s="55" t="s">
        <v>52</v>
      </c>
    </row>
    <row r="82" spans="1:11" ht="27" thickBot="1" x14ac:dyDescent="0.35">
      <c r="A82" s="85"/>
      <c r="B82" s="104"/>
      <c r="C82" s="62" t="s">
        <v>167</v>
      </c>
      <c r="D82" s="72"/>
      <c r="E82" s="72"/>
      <c r="F82" s="72"/>
      <c r="G82" s="72"/>
      <c r="H82" s="72"/>
      <c r="I82" s="72"/>
      <c r="J82" s="72"/>
      <c r="K82" s="73" t="s">
        <v>62</v>
      </c>
    </row>
  </sheetData>
  <mergeCells count="23">
    <mergeCell ref="A64:A73"/>
    <mergeCell ref="B75:B76"/>
    <mergeCell ref="A74:A76"/>
    <mergeCell ref="B64:B72"/>
    <mergeCell ref="A77:A82"/>
    <mergeCell ref="B77:B79"/>
    <mergeCell ref="B80:B82"/>
    <mergeCell ref="A32:A37"/>
    <mergeCell ref="B36:B37"/>
    <mergeCell ref="B32:B35"/>
    <mergeCell ref="A41:A58"/>
    <mergeCell ref="B41:B46"/>
    <mergeCell ref="B47:B50"/>
    <mergeCell ref="B51:B53"/>
    <mergeCell ref="B54:B58"/>
    <mergeCell ref="A2:A24"/>
    <mergeCell ref="A25:A31"/>
    <mergeCell ref="B29:B31"/>
    <mergeCell ref="B25:B28"/>
    <mergeCell ref="B2:B8"/>
    <mergeCell ref="B18:B24"/>
    <mergeCell ref="B14:B17"/>
    <mergeCell ref="B9:B13"/>
  </mergeCells>
  <pageMargins left="0.43307086614173229" right="0.35433070866141736" top="0.31496062992125984" bottom="0.31496062992125984" header="0.31496062992125984" footer="0.31496062992125984"/>
  <pageSetup paperSize="8" scale="5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2"/>
  <sheetViews>
    <sheetView topLeftCell="A2" zoomScaleNormal="100" workbookViewId="0">
      <selection activeCell="E6" sqref="E6"/>
    </sheetView>
  </sheetViews>
  <sheetFormatPr defaultRowHeight="14.4" x14ac:dyDescent="0.3"/>
  <cols>
    <col min="1" max="1" width="18.6640625" customWidth="1"/>
    <col min="2" max="2" width="21.5546875" customWidth="1"/>
    <col min="3" max="3" width="36.6640625" customWidth="1"/>
    <col min="4" max="10" width="78.44140625" customWidth="1"/>
  </cols>
  <sheetData>
    <row r="1" spans="1:4" ht="17.399999999999999" x14ac:dyDescent="0.3">
      <c r="A1" s="22" t="s">
        <v>44</v>
      </c>
      <c r="B1" s="23"/>
      <c r="C1" s="24"/>
    </row>
    <row r="2" spans="1:4" ht="15" x14ac:dyDescent="0.3">
      <c r="A2" s="12" t="s">
        <v>170</v>
      </c>
      <c r="B2" s="10"/>
      <c r="C2" s="21"/>
      <c r="D2" s="11"/>
    </row>
    <row r="3" spans="1:4" x14ac:dyDescent="0.3">
      <c r="A3" s="9" t="s">
        <v>1</v>
      </c>
      <c r="B3" s="9" t="s">
        <v>2</v>
      </c>
      <c r="C3" s="9" t="s">
        <v>19</v>
      </c>
      <c r="D3" s="9" t="s">
        <v>15</v>
      </c>
    </row>
    <row r="4" spans="1:4" ht="26.4" x14ac:dyDescent="0.3">
      <c r="A4" s="105" t="s">
        <v>172</v>
      </c>
      <c r="B4" s="95" t="s">
        <v>97</v>
      </c>
      <c r="C4" s="2" t="s">
        <v>45</v>
      </c>
      <c r="D4" s="17" t="s">
        <v>43</v>
      </c>
    </row>
    <row r="5" spans="1:4" ht="79.2" x14ac:dyDescent="0.3">
      <c r="A5" s="105"/>
      <c r="B5" s="95"/>
      <c r="C5" s="5" t="s">
        <v>165</v>
      </c>
      <c r="D5" s="26" t="s">
        <v>186</v>
      </c>
    </row>
    <row r="6" spans="1:4" ht="26.4" x14ac:dyDescent="0.3">
      <c r="A6" s="105"/>
      <c r="B6" s="95"/>
      <c r="C6" s="15" t="s">
        <v>25</v>
      </c>
      <c r="D6" s="20" t="s">
        <v>59</v>
      </c>
    </row>
    <row r="7" spans="1:4" ht="26.4" x14ac:dyDescent="0.3">
      <c r="A7" s="105"/>
      <c r="B7" s="95"/>
      <c r="C7" s="15" t="s">
        <v>26</v>
      </c>
      <c r="D7" s="20" t="s">
        <v>60</v>
      </c>
    </row>
    <row r="8" spans="1:4" ht="26.4" x14ac:dyDescent="0.3">
      <c r="A8" s="105"/>
      <c r="B8" s="95"/>
      <c r="C8" s="15" t="s">
        <v>23</v>
      </c>
      <c r="D8" s="19" t="s">
        <v>24</v>
      </c>
    </row>
    <row r="9" spans="1:4" ht="66" x14ac:dyDescent="0.3">
      <c r="A9" s="105"/>
      <c r="B9" s="95"/>
      <c r="C9" s="2" t="s">
        <v>46</v>
      </c>
      <c r="D9" s="17" t="s">
        <v>185</v>
      </c>
    </row>
    <row r="10" spans="1:4" x14ac:dyDescent="0.3">
      <c r="A10" s="105"/>
      <c r="B10" s="95"/>
      <c r="C10" s="15" t="s">
        <v>27</v>
      </c>
      <c r="D10" s="17"/>
    </row>
    <row r="11" spans="1:4" ht="26.4" x14ac:dyDescent="0.3">
      <c r="A11" s="105"/>
      <c r="B11" s="95"/>
      <c r="C11" s="5" t="s">
        <v>166</v>
      </c>
      <c r="D11" s="25" t="s">
        <v>30</v>
      </c>
    </row>
    <row r="12" spans="1:4" ht="26.4" x14ac:dyDescent="0.3">
      <c r="A12" s="105"/>
      <c r="B12" s="95"/>
      <c r="C12" s="2" t="s">
        <v>168</v>
      </c>
      <c r="D12" s="26" t="s">
        <v>18</v>
      </c>
    </row>
    <row r="13" spans="1:4" ht="26.4" x14ac:dyDescent="0.3">
      <c r="A13" s="105"/>
      <c r="B13" s="31" t="s">
        <v>114</v>
      </c>
      <c r="C13" s="2" t="s">
        <v>54</v>
      </c>
      <c r="D13" s="17"/>
    </row>
    <row r="14" spans="1:4" x14ac:dyDescent="0.3">
      <c r="A14" s="106" t="s">
        <v>124</v>
      </c>
      <c r="B14" s="30" t="s">
        <v>85</v>
      </c>
      <c r="C14" s="2" t="s">
        <v>5</v>
      </c>
      <c r="D14" s="17"/>
    </row>
    <row r="15" spans="1:4" ht="26.4" x14ac:dyDescent="0.3">
      <c r="A15" s="106"/>
      <c r="B15" s="90" t="s">
        <v>90</v>
      </c>
      <c r="C15" s="16" t="s">
        <v>51</v>
      </c>
      <c r="D15" s="19" t="s">
        <v>20</v>
      </c>
    </row>
    <row r="16" spans="1:4" x14ac:dyDescent="0.3">
      <c r="A16" s="106"/>
      <c r="B16" s="90"/>
      <c r="C16" s="16" t="s">
        <v>21</v>
      </c>
      <c r="D16" s="19" t="s">
        <v>22</v>
      </c>
    </row>
    <row r="17" spans="1:4" ht="26.4" x14ac:dyDescent="0.3">
      <c r="A17" s="107" t="s">
        <v>37</v>
      </c>
      <c r="B17" s="98" t="s">
        <v>121</v>
      </c>
      <c r="C17" s="15" t="s">
        <v>28</v>
      </c>
      <c r="D17" s="20" t="s">
        <v>61</v>
      </c>
    </row>
    <row r="18" spans="1:4" ht="26.4" x14ac:dyDescent="0.3">
      <c r="A18" s="107"/>
      <c r="B18" s="98"/>
      <c r="C18" s="5" t="s">
        <v>93</v>
      </c>
      <c r="D18" s="28" t="s">
        <v>138</v>
      </c>
    </row>
    <row r="19" spans="1:4" ht="26.4" x14ac:dyDescent="0.3">
      <c r="A19" s="107"/>
      <c r="B19" s="98"/>
      <c r="C19" s="5" t="s">
        <v>92</v>
      </c>
      <c r="D19" s="28" t="s">
        <v>55</v>
      </c>
    </row>
    <row r="20" spans="1:4" ht="26.4" x14ac:dyDescent="0.3">
      <c r="A20" s="107"/>
      <c r="B20" s="97" t="s">
        <v>169</v>
      </c>
      <c r="C20" s="15" t="s">
        <v>29</v>
      </c>
      <c r="D20" s="17"/>
    </row>
    <row r="21" spans="1:4" x14ac:dyDescent="0.3">
      <c r="A21" s="107"/>
      <c r="B21" s="97"/>
      <c r="C21" s="15" t="s">
        <v>58</v>
      </c>
      <c r="D21" s="7" t="s">
        <v>52</v>
      </c>
    </row>
    <row r="22" spans="1:4" ht="26.4" x14ac:dyDescent="0.3">
      <c r="A22" s="107"/>
      <c r="B22" s="97"/>
      <c r="C22" s="2" t="s">
        <v>167</v>
      </c>
      <c r="D22" s="26" t="s">
        <v>62</v>
      </c>
    </row>
  </sheetData>
  <mergeCells count="7">
    <mergeCell ref="A4:A13"/>
    <mergeCell ref="B4:B12"/>
    <mergeCell ref="A14:A16"/>
    <mergeCell ref="B15:B16"/>
    <mergeCell ref="A17:A22"/>
    <mergeCell ref="B17:B19"/>
    <mergeCell ref="B20:B22"/>
  </mergeCells>
  <pageMargins left="0.7" right="0.7" top="0.78740157499999996" bottom="0.78740157499999996"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Základní struktura</vt:lpstr>
      <vt:lpstr>Aktivity PRO – 13. 12. 2023</vt:lpstr>
      <vt:lpstr>Zásobník aktivit</vt:lpstr>
      <vt:lpstr>'Aktivity PRO – 13. 12. 2023'!Názvy_tisku</vt:lpstr>
      <vt:lpstr>'Aktivity PRO – 13. 12. 2023'!Oblast_tisku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2023-12-13T21:55:31Z</dcterms:modified>
</cp:coreProperties>
</file>