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A5E6F475-5BB8-41CB-B821-137A137A33EB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Základní struktura" sheetId="4" r:id="rId1"/>
    <sheet name="Aktivity PRO – 20. 11. 2022" sheetId="3" r:id="rId2"/>
    <sheet name="Zásobník aktivit" sheetId="5" r:id="rId3"/>
  </sheets>
  <definedNames>
    <definedName name="_xlnm.Print_Titles" localSheetId="1">'Aktivity PRO – 20. 11. 2022'!$1:$1</definedName>
    <definedName name="_xlnm.Print_Area" localSheetId="1">'Aktivity PRO – 20. 11. 2022'!$A$1:$K$67</definedName>
    <definedName name="OLE_LINK1" localSheetId="1">'Aktivity PRO – 20. 11.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3" l="1"/>
  <c r="G69" i="3"/>
  <c r="H69" i="3"/>
  <c r="I69" i="3"/>
  <c r="E6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Náklady pro rok 2020 jsou sladěny s rozpočtem obce na rok 2020.</t>
        </r>
      </text>
    </comment>
    <comment ref="G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Náklady pro rok 2021 jsou sladěny s rozpočtem obce na rok 2021 (předpokládané dotace ještě nejsou v rozpočtu zahrnuty).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Náklady na rok 2022 jsou sladěny s rozpočtem obce na rok 2022 (předpokládané dotace ještě nejsou v rozpočtu zahrnuty).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 shapeId="0" xr:uid="{651CB54C-FBF4-442C-9F17-D2C525F04D02}">
      <text>
        <r>
          <rPr>
            <sz val="9"/>
            <color indexed="81"/>
            <rFont val="Tahoma"/>
            <family val="2"/>
            <charset val="238"/>
          </rPr>
          <t xml:space="preserve">16c: 81 m x 4 m = 324 m2 
17c: 22 m x 3 m = 66 m2
18c: 92 m x 4 m = 368 m2
19c: 82 m x 4 m = 328 m2
20c: 171 m x 7 m = 1197 m2
21c: 59 m x 4,5 m = 265,5 m2
U9: 131 m x 4 m = 524 m2
U10: 44 m x 4 m = 176 m2
</t>
        </r>
      </text>
    </comment>
    <comment ref="I57" authorId="0" shapeId="0" xr:uid="{4C2EDE9D-1C7A-4230-BD9E-9A8A63663479}">
      <text>
        <r>
          <rPr>
            <b/>
            <sz val="9"/>
            <color indexed="81"/>
            <rFont val="Tahoma"/>
            <family val="2"/>
            <charset val="238"/>
          </rPr>
          <t>Ideálně vyčlenit 200 tis. Kč, aby v tom byly prostředky i na zpracování žádosti o dotaci.</t>
        </r>
      </text>
    </comment>
    <comment ref="A69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JB:</t>
        </r>
        <r>
          <rPr>
            <sz val="9"/>
            <color indexed="81"/>
            <rFont val="Tahoma"/>
            <family val="2"/>
            <charset val="238"/>
          </rPr>
          <t xml:space="preserve">
Bez nejistých nákladů.</t>
        </r>
      </text>
    </comment>
  </commentList>
</comments>
</file>

<file path=xl/sharedStrings.xml><?xml version="1.0" encoding="utf-8"?>
<sst xmlns="http://schemas.openxmlformats.org/spreadsheetml/2006/main" count="444" uniqueCount="226">
  <si>
    <t>průběžně</t>
  </si>
  <si>
    <t>D.3 Řešení problémů životního prostředí</t>
  </si>
  <si>
    <t>Rozvojová oblast</t>
  </si>
  <si>
    <t>Opatření</t>
  </si>
  <si>
    <t>Období realizace</t>
  </si>
  <si>
    <t>?</t>
  </si>
  <si>
    <t>–</t>
  </si>
  <si>
    <t>Odpovědnost</t>
  </si>
  <si>
    <t>Celkové náklady</t>
  </si>
  <si>
    <t>starosta</t>
  </si>
  <si>
    <t>v provozních nákladech</t>
  </si>
  <si>
    <t>starosta, Region Cezava</t>
  </si>
  <si>
    <t>300 / rok</t>
  </si>
  <si>
    <t>20 / rok</t>
  </si>
  <si>
    <t>cca 90 /rok</t>
  </si>
  <si>
    <t>Náklady
(v tis. Kč)</t>
  </si>
  <si>
    <t>Komentáře</t>
  </si>
  <si>
    <t>50 / rok</t>
  </si>
  <si>
    <t>dle dotace</t>
  </si>
  <si>
    <t>2022–2023</t>
  </si>
  <si>
    <t>Zatím se neví, kam se při rekonstrukci silnice II/380 přesune zastávka.</t>
  </si>
  <si>
    <t>A. Infrastruktura</t>
  </si>
  <si>
    <t>2020–2023</t>
  </si>
  <si>
    <t>Komunikace 13c (174 m). V roce 2019 získána dotace 5 mil. Kč na místní komunikaci od MMR.</t>
  </si>
  <si>
    <t>Aktivita</t>
  </si>
  <si>
    <t>Obecní dům jako zázemí pro setkávání občanů, knihovnu, ZUŠ, pro činnost spolků a pro poskytování služeb. Při sjednocení areálu ZŠ a MŠ by mohl fungovat v původní MŠ.</t>
  </si>
  <si>
    <t>„Muzeum“ vesnice</t>
  </si>
  <si>
    <t>Uchování cenných a zajímavých věcí z minulosti (určitě ne „klasické“ muzeum)</t>
  </si>
  <si>
    <t>Vybudování zpevněné cesty ze Zahrad ke kompostárně (U11)</t>
  </si>
  <si>
    <t>Je nutné získat všechny pozemky. Někteří majitelé je nechtějí prodat. </t>
  </si>
  <si>
    <t>Rekonstrukce a dobudování místní komunikace „K Oravcovým“ (9c+U6)</t>
  </si>
  <si>
    <t>Komunikace k Flonkám (U5)</t>
  </si>
  <si>
    <t>Vytvoření systému údržby polních cest</t>
  </si>
  <si>
    <t>Rozšíření ploch zeleně využitelných pro rekreaci a jako klidové zóny obce</t>
  </si>
  <si>
    <t>Vyčištění a zatrubnění dešťového kanálu na Šanhaji</t>
  </si>
  <si>
    <t>A.1 Zkvalitnění dopravní infrastruktury v obci</t>
  </si>
  <si>
    <t>Postupná oprava starších chodníků, resp. nevyhovujících úseků (např. k Újezdu, před Orlovnou). Chodníky na návsi jsou z let 1997–1998.</t>
  </si>
  <si>
    <t>Budování na území okolních obcí. Obce by se týkalo pouze vhodné napojení podle zvoleného řešení (např. na Telnici). Řešit na platformě svazku obcí Region Cezava. Potřebné zahájit diskuzi s okolními obcemi.</t>
  </si>
  <si>
    <t>A.2 Zlepšení dopravního napojení na okolní obce</t>
  </si>
  <si>
    <t>A.3 Rozvoj odpadového hospodářství a ostatní infrastruktury</t>
  </si>
  <si>
    <t>Stabilní částka v rozpočtu na přímé akce (celkově určitě více). Minimálně 2 x ročně setkání, potřebné najít seniory, kteří se chtějí organizačně zapojit. 2 x ročně jsou rovněž pořádány zájezdy.</t>
  </si>
  <si>
    <t xml:space="preserve">B. Život v obci </t>
  </si>
  <si>
    <t>starosta, rozvojový výbor</t>
  </si>
  <si>
    <t>Komplexní modernizace veřejného osvětlení</t>
  </si>
  <si>
    <t>B.2 Podpora spolkové činnosti a volnočasových aktivit</t>
  </si>
  <si>
    <t>Zvážit přínosy a náklady členství v dobrovolných svazcích obcí Region Cezava, Region Židlochovicko, dále v Mohyla míru – Austerlitz, o.p.s. a zprostředkovaně v MAS Slavkovské Bojiště; naformulovat obecní zájmy a ty potom v rámci těchto uskupení prosazovat. Rozvoj spolupráce v Regionu Cezava – klíčový svazek pro obec.</t>
  </si>
  <si>
    <t>D.1 Řízení rozvoje obce</t>
  </si>
  <si>
    <t>D.2 Rozvojová spolupráce</t>
  </si>
  <si>
    <t>zastupitelstvo</t>
  </si>
  <si>
    <t>2021–2023</t>
  </si>
  <si>
    <t>Zejména cyklostezky s Měnínem a Újezdem, čistírna odpadních vod s Měnínem.</t>
  </si>
  <si>
    <t>C. Životní prostředí</t>
  </si>
  <si>
    <t>C.1 Rozšiřování zeleně a péče o zeleň</t>
  </si>
  <si>
    <t xml:space="preserve">D. Správa obce </t>
  </si>
  <si>
    <t xml:space="preserve">Minimálně 1x za 2 roky (2021 a 2023), ideálně v listopadu, aby bylo možno zhodnotit uplynulý rok a zejména ještě přizpůsobit návrh obecního rozpočtu. </t>
  </si>
  <si>
    <t>Zejména zkvalitňování obsahu obecního zpravodaje a webových stránek. Přizpůsobování informování a komunikace potřebám občanů. V první fázi zejména na základě podnětů občanů, které zazněly v dotazníkovém šetření.</t>
  </si>
  <si>
    <t>Viz kapitola B.3 programu rozvoje obce.</t>
  </si>
  <si>
    <t>rozvojový výbor</t>
  </si>
  <si>
    <t>výbory, zastupitelstvo</t>
  </si>
  <si>
    <t>Rekonstrukce a dobudování  místních komunikací a dešťové kanalizace na Zahradech</t>
  </si>
  <si>
    <t>Dle pasportu místních komunikací jde o úsek U4. Délka je 37 metrů. V roce 2018 bylo výběrové řízení. Všechny nabídky byly v relaci 900–1000 tis. Kč. Z důvodu vysoké ceny bylo odloženo.</t>
  </si>
  <si>
    <t>Před tím nutné odvodnit (vybudovat dešťovou kanalizaci). Současná komunikace nemá dostatečný štěrkový podklad, takže nestačí oprava povrchu, ale je třeba udělat celý „kufr“.</t>
  </si>
  <si>
    <t>Komentář: Financování v rámci realizace KPÚ, návaznost na KPÚ Měnín. Alternativa vybudování chodníku, který spojí obec Žatčany s autobusovou zastávkou „Měnín, rozcestí“ (linka 109), nutná spolupráce s Měnínem, aby byla zajištěna návaznost; zkusit řešit v rámci sítě cyklostezek, ve spolupráci s Měnínem se napojit na stávající cyklostezku do Židlochovic začínající za Měnínem.</t>
  </si>
  <si>
    <t>Zásobník aktivit (= aktivity pro realizaci pro roce 2023)</t>
  </si>
  <si>
    <t>Rekonstrukce místní komunikace kolem studny Košinka</t>
  </si>
  <si>
    <t>Přesun na bezpečnější místo (dále od zatáčky). Osvětlení přechodu.</t>
  </si>
  <si>
    <t>Cyklostezka podél Cézavy k mostu přes II/380</t>
  </si>
  <si>
    <t xml:space="preserve"> Přesun přechodu pro chodce na návsi</t>
  </si>
  <si>
    <t>B.1 Zkvalitňování školství</t>
  </si>
  <si>
    <t>Rozvojové oblasti a opatření Programu rozvoje obce Žatčany na období 2020–2023</t>
  </si>
  <si>
    <t>nelze vyčíslit</t>
  </si>
  <si>
    <t>kulturní výbor</t>
  </si>
  <si>
    <t>školská rada, rozvojový výbor, kulturní výbor</t>
  </si>
  <si>
    <t>Závisí na řešení budov MŠ a ZŠ.</t>
  </si>
  <si>
    <t>Výstavba místní komunikace od hřiště za stodolami na Stání (U7)</t>
  </si>
  <si>
    <r>
      <t xml:space="preserve">Vybudování zázemí pro setkávání spolků a dalších sdružení – </t>
    </r>
    <r>
      <rPr>
        <sz val="10"/>
        <color rgb="FF000000"/>
        <rFont val="Cambria"/>
        <family val="1"/>
        <charset val="238"/>
      </rPr>
      <t>Obecní dům</t>
    </r>
  </si>
  <si>
    <t>Vyjednání u Povodí Moravy.</t>
  </si>
  <si>
    <t>Zejména revitalizace zeleně a doplnění lipové aleje na návsi, odstranění rizika rozlomení stromů, ulomení větví – realizace 2019–2020.</t>
  </si>
  <si>
    <t>Podpora uložení vedení elektrické energie do země</t>
  </si>
  <si>
    <t>Analýza výdajů a možných technických řešení (pouze sběrná místa, nebo zavedení i dalších popelnic do domácností?). Průběžné úpravy sběrných míst a sběrných nádob. Na místě u skládky doplnění sběrných nádob na další druhy odpadu (např. na olej/tuky). V rámci provozních výdajů na odpadové hospodářství.</t>
  </si>
  <si>
    <t>v provozních výdajích na odpadové hospodářství</t>
  </si>
  <si>
    <t>Získání a příprava pozemků pro realizaci schváleného záměru "Zelený prstenec kolem obce".</t>
  </si>
  <si>
    <t xml:space="preserve">Pozemky pod Flonkami ve vlastnictví státu a ve správě Státního pozemkového úřadu (SPÚ) obci nemohou být bezúplatně vydány, i když stav porostů je havarijní. Jde totiž o pozemky v extravilánu. Spíše je vydají Biskupství brněnskému v restitucích. Obec by se potom musela domluvit s biskupstvím. </t>
  </si>
  <si>
    <t>Vyjednání s vlastníkem pozemků podél silnic, tj. se SÚS JMK. Domluva na výsadbě – klidně i na náklady obce a vlastními silami obce. Zejména obnova stávajících stromořadí na Újezd a Nesvačilku, ale i směrem na Telnici.</t>
  </si>
  <si>
    <t>Nutné získat vhodné pozemky. Výsadba s využitím dotace.</t>
  </si>
  <si>
    <t>Nápad k diskuzi. Zřízení stálého ohniště se zázemím (posezení) tak, aby si zde zájemci mohli opékat, či grilovat. Nejlépe u rybníka. Nebo jinde blíže obce? Inspirovat se jinde.</t>
  </si>
  <si>
    <t>Prosazení vyčištění Hranečnického potoka</t>
  </si>
  <si>
    <r>
      <t xml:space="preserve">Nutné vyřešit odtok vody, 50 cm odstup od zdi domů (viz usnesení ZO 13. 5. 2015). </t>
    </r>
    <r>
      <rPr>
        <i/>
        <sz val="10"/>
        <color rgb="FF000000"/>
        <rFont val="Cambria"/>
        <family val="1"/>
        <charset val="238"/>
      </rPr>
      <t>2016 proběhlo alespoň vložení obrubníku a vyřešení odvodu vody zaměstnanci obce.</t>
    </r>
  </si>
  <si>
    <r>
      <t>Není na obecním pozemku. Možné řešit po vyřešení církevních restitucí</t>
    </r>
    <r>
      <rPr>
        <i/>
        <sz val="10"/>
        <color rgb="FF000000"/>
        <rFont val="Cambria"/>
        <family val="1"/>
        <charset val="238"/>
      </rPr>
      <t> a získání pozemku do vlastnictví obce.</t>
    </r>
  </si>
  <si>
    <r>
      <t>Flonky, okrasná školka.  Nutné nejprve vyřešit majetkově, potom kultivace</t>
    </r>
    <r>
      <rPr>
        <i/>
        <sz val="10"/>
        <color rgb="FF000000"/>
        <rFont val="Cambria"/>
        <family val="1"/>
        <charset val="238"/>
      </rPr>
      <t>.</t>
    </r>
  </si>
  <si>
    <t>Rozšíření hřbitova</t>
  </si>
  <si>
    <t>V první fázi hledání technického řešení. Informace budou zjišťovány v rámci DSO Cézava.</t>
  </si>
  <si>
    <t>Rybník je rozdělen mezi velké množství majitelů. Obci patří pouze několik parcel zabírajících pouze malou část rybníka.</t>
  </si>
  <si>
    <t>Zřízení "grillpointu"</t>
  </si>
  <si>
    <t>Napojení domů na odvodnění místní komunikace.</t>
  </si>
  <si>
    <t>2019–2020</t>
  </si>
  <si>
    <t>Pozemek je v majetku státu. Záleží na podmínkách.</t>
  </si>
  <si>
    <t>rozvojový výbor, starosta</t>
  </si>
  <si>
    <t>Na plast a na sklo u evangelického hřbitova (financováno v rámci vybudování chodníků na Šanhaj), u ořechu na Ovčírně (bude vybudováno pracovníky obce, financováno v rámci provozních nákladů na péči o zeleň a vzhled obce). Případně u trafa na Malé Nivě. Jednotně vyřešit citlivé maskování kontejnerů (např. dřevěná ohrádka se zelení – např. dvě U proti sobě).</t>
  </si>
  <si>
    <t>C.2 Řešení problémů životního prostředí</t>
  </si>
  <si>
    <t>Financování v rámci realizace KPÚ, návaznost na KPÚ Měnín. Alternativa vybudování chodníku, který spojí obec Žatčany s autobusovou zastávkou „Měnín, rozcestí“ (linka 109), nutná spolupráce s Měnínem, aby byla zajištěna návaznost; zkusit řešit v rámci sítě cyklostezek, ve spolupráci s Měnínem se napojit na stávající cyklostezku do Židlochovic začínající za Měnínem.</t>
  </si>
  <si>
    <t>A.1.1 Rekonstrukce a odvodnění místní komunikace v Koutě</t>
  </si>
  <si>
    <t>A.1.2 Dobudování dešťové kanalizace v Koutě</t>
  </si>
  <si>
    <t>A.1.3 Příprava rekonstrukce a dobudování  místních komunikací a dešťové kanalizace na Zahradech</t>
  </si>
  <si>
    <t>A.1.4 Zpracování studie na výstavbu nové místní komunikace a technické infrastruktury na Malých Zahradech</t>
  </si>
  <si>
    <t>A.1.5 Podpora vybudování nové místní komunikace na Malých Zahradech</t>
  </si>
  <si>
    <t>A.1.6 Vybudování nové zastávky u sokolovny</t>
  </si>
  <si>
    <t>A.1.7 Dobudování chodníku od zastávky u mlýna k Šanhaji (včetně odvodnění silnice a vybudování prostoru pro sběrné místo)</t>
  </si>
  <si>
    <t>A.1.8 Dobudování a rekonstrukce chodníků</t>
  </si>
  <si>
    <t>A.1.9 Zajištění bezpečného překonání silnic od Malé Nivy na náves</t>
  </si>
  <si>
    <t>A.1.10 Prosazení rekonstrukce silnice č. II/416</t>
  </si>
  <si>
    <t>A.1.12 Umístění zrcadel u výjezdů z vedlejších ulic</t>
  </si>
  <si>
    <t>A.1.13 Podpora bezpečnosti dopravy v obci</t>
  </si>
  <si>
    <t>A.2.1 Cyklostezka k mostu U zbraně</t>
  </si>
  <si>
    <t>A.2.3 Nákup pozemku pro chodník od mlýna ke křižovatce</t>
  </si>
  <si>
    <t>A.2.5 Podpora budování cyklostezek napojujících obec na Brno</t>
  </si>
  <si>
    <t>A.2.4 Podpora cyklostezky podél Cézavy do Měnína</t>
  </si>
  <si>
    <t>A.3.1 Ozelenění obecní skládky</t>
  </si>
  <si>
    <t>A.3.2 Vybudování dalších sběrných míst na odpad</t>
  </si>
  <si>
    <t>A.3.3 Optimalizace likvidace odpadů</t>
  </si>
  <si>
    <t>A.3.4 Spolupráce na řešení kapacit čistírny odpadních vod v Měníně</t>
  </si>
  <si>
    <t>A.3.5 Pasportizace veřejného osvětlení</t>
  </si>
  <si>
    <t>A.3.6 Koncepce veřejného osvětlení</t>
  </si>
  <si>
    <t>A.3.7 Postupné zařazování úsporných svítidel veřejného osvětlení</t>
  </si>
  <si>
    <t>A.3.8 Modernizace veřejného osvětlení</t>
  </si>
  <si>
    <t>A.3.9 Oprava střechy bývalého obecního úřadu</t>
  </si>
  <si>
    <t>A.3.10 Podpora fungování hasičské zásahové jednotky obce</t>
  </si>
  <si>
    <t>A.3.11 Zřízení kolumbária na hřbitově</t>
  </si>
  <si>
    <t>B.2.1 Podpora činnosti neziskových organizací a zázemí pro činnost</t>
  </si>
  <si>
    <t>B.2.2Propagace a rozvoj činnosti místní knihovny</t>
  </si>
  <si>
    <t>B.2.3 Obnova obecních krojů</t>
  </si>
  <si>
    <t>B.2.4 Zřízení pítka na návsi</t>
  </si>
  <si>
    <t>B.2.5 Zlepšení zázemí sportovišť</t>
  </si>
  <si>
    <t>C.1.1 Postupné omlazování dřevin v intravilánu obce</t>
  </si>
  <si>
    <t>C.1.2 Výkup/směny pozemků pro realizaci zeleného prstence kolem obce</t>
  </si>
  <si>
    <t>C.1.3 Výsadba zeleně na "Dvaadvacítce"</t>
  </si>
  <si>
    <t>C.1.4 Vybudování větrolamu za Malou Nivou</t>
  </si>
  <si>
    <t>C.1.5 Získání Flonek do majetku obce a jejich revitalizace</t>
  </si>
  <si>
    <t>C.1.6 Obnova a výsadba ovocných stromů</t>
  </si>
  <si>
    <t>C.1.7 Ovocná naučná stezka</t>
  </si>
  <si>
    <t>C.1.8 Podpora výsadby stromů podél silnic</t>
  </si>
  <si>
    <t>C.1.9 Péče o biocentra, biokoridory a remízky</t>
  </si>
  <si>
    <t>C.2.1 Oprava stavidla rybníka a vybudování systému pro regulaci napouštění a hladiny rybníka</t>
  </si>
  <si>
    <t>C.2.2 Vyřešení vlastnicko-uživatelských vztahů k rybníku</t>
  </si>
  <si>
    <t>C.2.3 Revitalizace prostoru "Pod břehama" k Telnici</t>
  </si>
  <si>
    <t>C.2.4 Realizace protierozních opatření</t>
  </si>
  <si>
    <t>D.1.5 Aktualizace územního plánu</t>
  </si>
  <si>
    <t>D.2.1 Zefektivnění meziobecní spolupráce v rámci uskupení, jichž je obec členem</t>
  </si>
  <si>
    <t xml:space="preserve"> D.2.2 Spolupráce s okolními obcemi</t>
  </si>
  <si>
    <t>Stabilní částka v rozpočtu.</t>
  </si>
  <si>
    <t>D.1.1 Pravidelné vyhodnocování a aktualizace programu rozvoje obce</t>
  </si>
  <si>
    <t>D.1.2 Zkvalitňování informovanosti občanů</t>
  </si>
  <si>
    <t>D.1.3 Pravidelná setkání s občany k rozvoji obce</t>
  </si>
  <si>
    <t>D.1.4 Získání pozemků důležitých pro rozvoj obce, které byly vráceny v církevních restitucích</t>
  </si>
  <si>
    <t>Vyčištění od odpadků, prokácení dřevin, výsadba dřevin (zejména ovocných stromů), vybudování pěšiny k Cézavě, aby šlo využít k rekreaci a ovocné stromy byly přístupné. Na revitalizaci je šance získat dotaci. Z části by mohla udělat SÚS JMK při opravě silnice II/380 (bude tam suchý poldr).</t>
  </si>
  <si>
    <t>Výsadba viz aktivita Obnova a výsadba alejí ovocných stromů). Umístění jednoduchých informačních tabulek. Nejdříve nutné zpracovat alespoň rámcový plán výsadby na stávajících obecních pozemcích.</t>
  </si>
  <si>
    <t>B.2.7 Aktivity pro seniory</t>
  </si>
  <si>
    <t>B.2.6 Podpora zajištění větších prostor pro modelářský klub ALKA</t>
  </si>
  <si>
    <t xml:space="preserve">Stabilní částka v rozpočtu, cca 200 příspěvek na činnost, cca 100 na mimořádné příspěvky (dotace) na zázemí pro činnost (údržba/opravy budov apod.) </t>
  </si>
  <si>
    <t>Stabilní částka v rozpočtu. Propagace. Zvážit různé vzdělávací a kulturní akce. Nalézt pro knihovnu větší prostor, kde by se akce daly realizovat.</t>
  </si>
  <si>
    <t>starosta, ředitelka školy</t>
  </si>
  <si>
    <t>A.1.11 Nákup pozemku pro komunikaci na Šanhaji za areálem bývalého zemědělského družstva</t>
  </si>
  <si>
    <t>Rekonstrukce a dobudování místních komunikací a dešťové kanalizace na Zahradech</t>
  </si>
  <si>
    <t>Před tím nutné odvodnit (vybudovat dešťovou kanalizaci). Současná komunikace nemá dostatečný štěrkový podklad, takže nestačí oprava povrchu, ale je třeba vybudovat celé podloží.</t>
  </si>
  <si>
    <t>Kroje byly pořízeny v roce 2008 a jsou obnošené. Obec vlastní 10 ženských krojů, 5 kompletních mužských krojů a 5 částečných mužských krojů (košile a Kordula). Postupné opravy součástí krojů probíhají, ale je třeba výraznější obnova – pořízení nových kompletů, či jejich součástí (nejlépe v roce 2021).</t>
  </si>
  <si>
    <t>cca 10 tis. Kč mužský kroj
cca 20 tis. Kč ženský kroj</t>
  </si>
  <si>
    <t>Rekonstrukce ostrůvků autobusových zastávek je součástí projektu SÚS JMK. Náklady obce budou spojeny zejména s napojením obecní dopravní infrastruktury. Obrubníky kolem silnice jsou záležitostí obce. Jak řešit obrubníky kolem silnice? Vzhledem k nákladům je nejpravděpodobnější výměna jen nejhorších úseků.
Na podzim 2020 pravděpodobně proběhne oprava úseku mezi Újezdem a Žatčany. Pro úsek přes obec ještě ani není zpracovaný projekt.</t>
  </si>
  <si>
    <r>
      <t xml:space="preserve">E-ON chce 2020 vyměnit trafostanici u sokolovny. Část vedení elektrické energie uloží do země a zruší sloupy v části Ovčírny. Obec bude muset návazně na to vybudovat nové sloupy.
</t>
    </r>
    <r>
      <rPr>
        <b/>
        <i/>
        <sz val="10"/>
        <color theme="1"/>
        <rFont val="Cambria"/>
        <family val="1"/>
        <charset val="238"/>
      </rPr>
      <t xml:space="preserve">Urgentní je výměna kovových sloupů osvětlení, zejména těch v nejhorším stavu. </t>
    </r>
    <r>
      <rPr>
        <i/>
        <sz val="10"/>
        <color theme="1"/>
        <rFont val="Cambria"/>
        <family val="1"/>
        <charset val="238"/>
      </rPr>
      <t>Při pokračující modernizaci dodržovat jednotný styl sloupů a lamp zvolený na začátku modernizace.</t>
    </r>
  </si>
  <si>
    <r>
      <t xml:space="preserve">Nebude se zpracovávat. </t>
    </r>
    <r>
      <rPr>
        <b/>
        <i/>
        <sz val="10"/>
        <color theme="1"/>
        <rFont val="Cambria"/>
        <family val="1"/>
        <charset val="238"/>
      </rPr>
      <t xml:space="preserve">Nové pojetí veřejného osvětlení by znamenalo nutnost respektovat aktuální předpisy, např. větší hustotu lamp a silnější světlo. Současné parametry jsou ale vhodnější. Při pouhé náhradě sloupů, či lamp je nemusíme měnit. </t>
    </r>
    <r>
      <rPr>
        <i/>
        <sz val="10"/>
        <color theme="1"/>
        <rFont val="Cambria"/>
        <family val="1"/>
        <charset val="238"/>
      </rPr>
      <t>Výběr sloupů a lamp veřejného osvětlení tak, aby při postupné modernizaci bylo nové veřejné osvětlení budováno v jednotném stylu – bude provedeno v rámci aktivity A.3.8.</t>
    </r>
  </si>
  <si>
    <r>
      <t xml:space="preserve">Povodí Moravy nesouhlasí s vedením stezky po hrázi Cézavy. Zatím se nenašlo řešení. </t>
    </r>
    <r>
      <rPr>
        <b/>
        <i/>
        <sz val="10"/>
        <color theme="1"/>
        <rFont val="Cambria"/>
        <family val="1"/>
        <charset val="238"/>
      </rPr>
      <t xml:space="preserve">V Měníně se chystá obnova polní cesty přes pole mezi Cezavou a silnicí do Měnína. Ta by šla pro cyklostezku využít. </t>
    </r>
    <r>
      <rPr>
        <i/>
        <sz val="10"/>
        <color theme="1"/>
        <rFont val="Cambria"/>
        <family val="1"/>
        <charset val="238"/>
      </rPr>
      <t>Proběhne jednání s Měnínem.</t>
    </r>
  </si>
  <si>
    <t>Dle šetření má zájem 17 občanů/rodin. Zvolit řešení s minimálními nároky na prostor a se vzhledem zapadajícím do historického areálu hřbitova. Musí na to být stavební povolení. Bude se řešit, až po zjištění, zda půjde rozšířit současný hřbitov (řešeno ve změně územníh plánu).</t>
  </si>
  <si>
    <t>Vzhledem k výstavbě modulární MŠ zrealizovat již v roce 2021.</t>
  </si>
  <si>
    <t>C.1.10 Výsadba zeleně ve Spodních dílech u Nesvačilky</t>
  </si>
  <si>
    <r>
      <t xml:space="preserve">Zřízení přípravné třídy pro předškoláky na faře. Pro otevření přípravné třídy v ní musí být alespoň 10 dětí. Maximum je 15 dětí. Záměrem je uvolnit kapacity MŠ, aby místa stačila ještě ve školním roce 2020/2021 a byl prostor pro komplexní řešení. Pořízení lavic a židlí by bylo hrazeno z provozních prostředků ZŠ.
</t>
    </r>
    <r>
      <rPr>
        <b/>
        <i/>
        <sz val="10"/>
        <color theme="1"/>
        <rFont val="Cambria"/>
        <family val="1"/>
        <charset val="238"/>
      </rPr>
      <t>Již není relevantní. Vyřešeno modulární MŠ.</t>
    </r>
  </si>
  <si>
    <r>
      <t>P</t>
    </r>
    <r>
      <rPr>
        <i/>
        <sz val="10"/>
        <color rgb="FF000000"/>
        <rFont val="Cambria"/>
        <family val="1"/>
        <charset val="238"/>
      </rPr>
      <t xml:space="preserve">ozemek je v majetku obce. Projekt je připraven včetně stavebního povolení. V 7/2020 vypršelo stavební povolení a už nešlo prodloužit. Řízení znovu běží.  Mezi silnicí a cyklostezkou budou vysázeny stromy. Újezd bude stavět cyklostezku na druhé straně Cézavy. Financování přes MAS nevyšlo. </t>
    </r>
    <r>
      <rPr>
        <b/>
        <i/>
        <sz val="10"/>
        <color rgb="FF000000"/>
        <rFont val="Cambria"/>
        <family val="1"/>
        <charset val="238"/>
      </rPr>
      <t>Zkusit podat jako projekt v rámci DSO Cezava – společný projekt Žatčan, Újezda a Otnic.</t>
    </r>
    <r>
      <rPr>
        <i/>
        <sz val="10"/>
        <color rgb="FF000000"/>
        <rFont val="Cambria"/>
        <family val="1"/>
        <charset val="238"/>
      </rPr>
      <t xml:space="preserve"> Financování z IROP, nebo SFDI. Újezd bude stavět cyklostezku na druhé straně Cézavy. Z Újezda bude směřovat jedna větev na Otnice a druhá na Hostěrádky.</t>
    </r>
  </si>
  <si>
    <t>Měnín zpracovává projekt a žádost o dotaci. 2023 by chtěl mít kapacitu navýšenou.</t>
  </si>
  <si>
    <r>
      <t xml:space="preserve">Výměna / koupě pozemků (zejména státu a Biskupství brněnského). </t>
    </r>
    <r>
      <rPr>
        <b/>
        <i/>
        <sz val="10"/>
        <color theme="1"/>
        <rFont val="Cambria"/>
        <family val="1"/>
        <charset val="238"/>
      </rPr>
      <t xml:space="preserve">Přesně vydefinovat pozemky a začít jednat. </t>
    </r>
    <r>
      <rPr>
        <i/>
        <sz val="10"/>
        <color theme="1"/>
        <rFont val="Cambria"/>
        <family val="1"/>
        <charset val="238"/>
      </rPr>
      <t>U většiny pozemků se předpokládá výměna, takže nároky na rozpočet obce by neměly být velké.</t>
    </r>
  </si>
  <si>
    <t>7000 (1000 základy, 5000 stavba, 750 vybavení, cca 250 ostatní)</t>
  </si>
  <si>
    <t>B.1 Zkvalitňování školství (od 2021 pouze původní varianta B - samostatné přístavby MŠ a ZŠ)</t>
  </si>
  <si>
    <t>Vybudována nová modulární MŠ</t>
  </si>
  <si>
    <t>B.1.1 Zřízení přípravné třídy v existujících prostorách</t>
  </si>
  <si>
    <t>B.1.2 Přístavba k MŠ</t>
  </si>
  <si>
    <t>B.1.3 Nové herní prvky do zahrady MŠ</t>
  </si>
  <si>
    <t>B.1.5 Pokračování spolupráce ZŠ a MŠ s obcí a spolky a dalšími sdruženími působícími v obci</t>
  </si>
  <si>
    <t>B.1.5 Kompletní rekonstrukce podlah v ZŠ</t>
  </si>
  <si>
    <t>B.1.6 Nový povrch před MŠ</t>
  </si>
  <si>
    <t>B.1.4 Rozšíření ZŠ – nástavba/přístavba ZŠ</t>
  </si>
  <si>
    <t>B. Život v obci</t>
  </si>
  <si>
    <t>odloženo</t>
  </si>
  <si>
    <t>Na zasíťování a financování se musí podílet stavebníci.</t>
  </si>
  <si>
    <t>odloženo v souvislosti se zavedením žlutých popelnic</t>
  </si>
  <si>
    <t>2020/odloženo</t>
  </si>
  <si>
    <t>Výměna podlah v obou třídách ZŠ včetně řešení podloží a izolace. V roce 2020 byla opravena podlaha v jedné třídě. Výměna podlahy v druhé třídě byla odložena vzhledem k chystanému rozšíření školy.</t>
  </si>
  <si>
    <t>Pravděpodobně zámková dlažba. Proběřit, zda by bylo reálné položení dlažby až na stávající asfaltový povrch (mohlo by jít o významně levnější řešení). Odloženo vzhledem k soustředění finančních prostředků na rozšíření ZŠ.</t>
  </si>
  <si>
    <t>B.1.7 Zateplení modulární MŠ</t>
  </si>
  <si>
    <t>Stavebně udělat, aby tam "nějak" projely i velké zemědělské stroje. Vyjednání zastavování spojů linky 612 dosud projíždějících přes obec. Prvním krokem by musela být konzultace s příslušnými úřady ohledně potvrzení proveditelnosti, návazně se případně dle vyjednaného připraví projekt.</t>
  </si>
  <si>
    <t>Provedeno v roce 2021. Celkem je 125 svítidel a 113 je navrženo na výměnu.</t>
  </si>
  <si>
    <t>Zpracování projektu na výměnu všech svítidel. Dle odhadu zpracovatele pasportu by to mohlo být za cca 0,5 mil. Kč.</t>
  </si>
  <si>
    <t>V roce 2020 byla podána žádost o dotaci. Získali jsme dotaci 1,9 mil. Kč (95 % nákladů). Výsadba by měla proběhnout na jaře 2021.</t>
  </si>
  <si>
    <t>2023+</t>
  </si>
  <si>
    <t>2024+</t>
  </si>
  <si>
    <r>
      <t xml:space="preserve">Zjistit stanovisko Policie ČR, MěÚ Židlochovice. Lze s ohledem na dopravní normy řešit přechodem pro chodce? Přechodem pro chodce řešit nejde. </t>
    </r>
    <r>
      <rPr>
        <b/>
        <i/>
        <sz val="10"/>
        <color rgb="FFFF0000"/>
        <rFont val="Cambria"/>
        <family val="1"/>
        <charset val="238"/>
      </rPr>
      <t>Pracuje na tom projektant. Komunikuje s Policií ČR.</t>
    </r>
  </si>
  <si>
    <r>
      <t xml:space="preserve">Komentáře </t>
    </r>
    <r>
      <rPr>
        <b/>
        <sz val="10"/>
        <color rgb="FFFF0000"/>
        <rFont val="Cambria"/>
        <family val="1"/>
        <charset val="238"/>
      </rPr>
      <t>(červeně jsou zvýrazněna doplnění 2022)</t>
    </r>
  </si>
  <si>
    <r>
      <t xml:space="preserve">U odbočení na Malou Nivu, výjezd ze Zahrad na hlavní silnici, případně u výjezdu od Flonek na hlavní silnici. Musí se najít přesné umístění a zkonzultovat s policií. </t>
    </r>
    <r>
      <rPr>
        <b/>
        <i/>
        <sz val="10"/>
        <rFont val="Cambria"/>
        <family val="1"/>
        <charset val="238"/>
      </rPr>
      <t xml:space="preserve">Těžce se hledají ideální místa, kam zrcadla umístit, aby splnila svou funkci. Mezi sokolovnou a křižovatkou zvážit omezení rychlosti kvůli zvýšení bezpečnosti odbočení na Malou Nivu. </t>
    </r>
    <r>
      <rPr>
        <b/>
        <i/>
        <sz val="10"/>
        <color rgb="FFFF0000"/>
        <rFont val="Cambria"/>
        <family val="1"/>
        <charset val="238"/>
      </rPr>
      <t>Minimálně u výjezdu ze zahrad.</t>
    </r>
  </si>
  <si>
    <r>
      <t>Při rekonstrukci Kouta bude do kabin přivedena pitná voda. Jednání se Sportovním klubem Žatčany o odkupu kabin obcí (pozemek pod kabinami patří státu, SK o něj zažádal). Zajistit, aby sportující měli přístup k toaletám a dalšímu zázemí v odpovídajícím stavu.</t>
    </r>
    <r>
      <rPr>
        <i/>
        <sz val="10"/>
        <color rgb="FFFF0000"/>
        <rFont val="Cambria"/>
        <family val="1"/>
        <charset val="238"/>
      </rPr>
      <t>Podpora SK při nákupu pozemku. Následně se předpokládá, že budova i pozemek zůstanou SK s předkupním právem obce.</t>
    </r>
  </si>
  <si>
    <t>2023–2024</t>
  </si>
  <si>
    <r>
      <t xml:space="preserve">Vzhledem k poloze hydrantu těsně u silnice vybudovat pítko jako samostatnou věc na bezpečném místě návsi. Nejlevnějším řešením bude vybudování odbočky z vodoměrné šachty u školy. Zařazeno na základě podnětů z dotazníkového šetření. Veřejné studny v obci již nefungují a pro hrající si děti a relaxující rodiny na návsi není dostupná voda na umytí.  </t>
    </r>
    <r>
      <rPr>
        <i/>
        <sz val="10"/>
        <color rgb="FFFF0000"/>
        <rFont val="Cambria"/>
        <family val="1"/>
        <charset val="238"/>
      </rPr>
      <t>V roce 2023 pokud se to stihne po ukončení prací na škole.</t>
    </r>
  </si>
  <si>
    <t>1500?</t>
  </si>
  <si>
    <t>A.3.12 Studie energetických úspor a možností komunitní energetiky</t>
  </si>
  <si>
    <t>AKTIVITA – návrh aktualizace 20. 11. 2022</t>
  </si>
  <si>
    <r>
      <t xml:space="preserve">Komunikace za humny Kouta. </t>
    </r>
    <r>
      <rPr>
        <b/>
        <i/>
        <sz val="10"/>
        <color rgb="FFFF0000"/>
        <rFont val="Cambria"/>
        <family val="1"/>
        <charset val="238"/>
      </rPr>
      <t>Bude prováděno v návaznosti na změny územního plánu v roce 2023.</t>
    </r>
    <r>
      <rPr>
        <b/>
        <i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>Stanovení technického řešení lokality pro budoucí výstavbu (zejména parametry a umístění místní komunikace a inženýrských sítí v dalších úsecích). Stanovení minimálních zastavěných ploch. Ideálně až v podobě celkové zastavovací studie. Nutné zohlednit kapacity ČOV. Na zvážení řešení formou regulačního plánu.</t>
    </r>
  </si>
  <si>
    <r>
      <t xml:space="preserve">Jako první krok je nutné prověřit stav podloží (únosnost). </t>
    </r>
    <r>
      <rPr>
        <i/>
        <sz val="10"/>
        <color rgb="FFFF0000"/>
        <rFont val="Cambria"/>
        <family val="1"/>
        <charset val="238"/>
      </rPr>
      <t>Dešťová kanalizace je mělká. Vozovka často propadlá.</t>
    </r>
    <r>
      <rPr>
        <i/>
        <sz val="10"/>
        <rFont val="Cambria"/>
        <family val="1"/>
        <charset val="238"/>
      </rPr>
      <t xml:space="preserve"> Je třeba rozvrhnout fáze a projekčně připravit úseky, na které by se dalo požádat o dotaci MMR. Projekční a přípravné činnosti na rekonstrukce komunikací 16c – 21c (507 m </t>
    </r>
    <r>
      <rPr>
        <i/>
        <sz val="10"/>
        <color rgb="FFFF0000"/>
        <rFont val="Cambria"/>
        <family val="1"/>
        <charset val="238"/>
      </rPr>
      <t>na délku, plocha 2548,5 m2</t>
    </r>
    <r>
      <rPr>
        <i/>
        <sz val="10"/>
        <rFont val="Cambria"/>
        <family val="1"/>
        <charset val="238"/>
      </rPr>
      <t xml:space="preserve">) a dobudování U9 a U10 (175 </t>
    </r>
    <r>
      <rPr>
        <i/>
        <sz val="10"/>
        <color rgb="FFFF0000"/>
        <rFont val="Cambria"/>
        <family val="1"/>
        <charset val="238"/>
      </rPr>
      <t>na délku, plocha 700 m2</t>
    </r>
    <r>
      <rPr>
        <i/>
        <sz val="10"/>
        <rFont val="Cambria"/>
        <family val="1"/>
        <charset val="238"/>
      </rPr>
      <t xml:space="preserve">) a na revizi, obnově, či dobudování dešťové kanalizace na Zahradech. </t>
    </r>
    <r>
      <rPr>
        <i/>
        <sz val="10"/>
        <color rgb="FFFF0000"/>
        <rFont val="Cambria"/>
        <family val="1"/>
        <charset val="238"/>
      </rPr>
      <t xml:space="preserve">Předpokládá se realizace nového "kufru". </t>
    </r>
    <r>
      <rPr>
        <b/>
        <i/>
        <sz val="10"/>
        <color rgb="FFFF0000"/>
        <rFont val="Cambria"/>
        <family val="1"/>
        <charset val="238"/>
      </rPr>
      <t>Zohlednit návaznosti pro studii na Malé Zahrady.</t>
    </r>
  </si>
  <si>
    <r>
      <t xml:space="preserve">U zastávky u mlýna počítat se zálivem. Součástí stavby bude i odvodnění silnice, vybudování dešťové kanalizace a položení chráničky. U zastávky má pozemky ÚZSVM. Lze pokračovat, až nám stavbu odsouhlasí. Nutné pozemkově vyřešit napojení na komunikaci na Šanhaji. Nájezd autobusové zastávky bude z asfaltobetonu. Pod tím bude vybudována nová plocha pro kontejnery na odpad spolu se zpevněným příjezdem pro svozové vozidlo. </t>
    </r>
    <r>
      <rPr>
        <b/>
        <i/>
        <sz val="10"/>
        <rFont val="Cambria"/>
        <family val="1"/>
        <charset val="238"/>
      </rPr>
      <t xml:space="preserve">Mohla by se využít nějaká dotace na bezpečnost dopravy </t>
    </r>
    <r>
      <rPr>
        <i/>
        <sz val="10"/>
        <rFont val="Cambria"/>
        <family val="1"/>
        <charset val="238"/>
      </rPr>
      <t xml:space="preserve">(IROP, SFDI). Projekt je hotový, ale není vyřízeno stavební povolení. </t>
    </r>
    <r>
      <rPr>
        <b/>
        <i/>
        <sz val="10"/>
        <color rgb="FFFF0000"/>
        <rFont val="Cambria"/>
        <family val="1"/>
        <charset val="238"/>
      </rPr>
      <t>Realizace v návaznosti na rekonstrukci silnice II/416.</t>
    </r>
  </si>
  <si>
    <r>
      <t xml:space="preserve">Nástavba budovy ZŠ v duchu projektu ze začátku 20. století. Rozšířit tak, aby ve škole bylo 5 samostatných tříd. Je třeba také prostor pro jídelnu, menší třída pro družinu, sborovna. Udělat i vyústění na zahradu pro případné napojení další stavby. V roce 2021 byl zpracován projekt a vybrán zhotovitel stavby. </t>
    </r>
    <r>
      <rPr>
        <b/>
        <i/>
        <sz val="10"/>
        <color rgb="FFFF0000"/>
        <rFont val="Cambria"/>
        <family val="1"/>
        <charset val="238"/>
      </rPr>
      <t>V roce 2022 projekt přepracován do úspornější podoby. Realizace stavby jaro–podzim 2023. Podrobněji viz harmonogram výstavby.</t>
    </r>
  </si>
  <si>
    <r>
      <rPr>
        <i/>
        <sz val="10"/>
        <rFont val="Cambria"/>
        <family val="1"/>
        <charset val="238"/>
      </rPr>
      <t>Bude hledána dotační podpora</t>
    </r>
    <r>
      <rPr>
        <i/>
        <sz val="10"/>
        <color rgb="FFFF0000"/>
        <rFont val="Cambria"/>
        <family val="1"/>
        <charset val="238"/>
      </rPr>
      <t>. Uvidíme, jaká bude dotace. Využití fondů EU pro období 2021–2027.</t>
    </r>
  </si>
  <si>
    <r>
      <t xml:space="preserve">V návaznosti na požadavky uvedené ve Zprávě u uplatňování územního plánu Žatčany za období 2013–2018, s ohledem na aktuální rozvojovou situaci obce a představy o budoucím rozvoji obce. V návaznosti na předpokládané schválení Zásad územního rozvoje Jihomoravského kraje v roce 2020. </t>
    </r>
    <r>
      <rPr>
        <b/>
        <i/>
        <sz val="10"/>
        <rFont val="Cambria"/>
        <family val="1"/>
        <charset val="238"/>
      </rPr>
      <t xml:space="preserve">Ve změně územního plánu řešit zejména následující záležitosti: 1) Zohlednění záměrů a dalších požadavků vyplývajících ze ZÚR (obchvat Telnice, odstranění záplavové zóny); 2) Rozšíření hřbitova; 3) Plochy pro výstavbu na Malých Zahradech; 4) Rozsah zástavby na Ovčírně. </t>
    </r>
    <r>
      <rPr>
        <b/>
        <i/>
        <sz val="10"/>
        <color rgb="FFFF0000"/>
        <rFont val="Cambria"/>
        <family val="1"/>
        <charset val="238"/>
      </rPr>
      <t>Jako součást aktualizace provést A.1.4 Zpracování studie na výstavbu nové místní komunikace a technické infrastruktury na Malých Zahradech.</t>
    </r>
  </si>
  <si>
    <r>
      <t>Realizace agrotechnických protierozních opatření (vodní eroze, větrná eroze, prašnost), rozdělení velkých celků orné půdy polními cestami, zpevňování polních cest</t>
    </r>
    <r>
      <rPr>
        <i/>
        <sz val="10"/>
        <color rgb="FFFF0000"/>
        <rFont val="Cambria"/>
        <family val="1"/>
        <charset val="238"/>
      </rPr>
      <t xml:space="preserve"> a jejich využití pro zpřístupnění venkovské krajiny</t>
    </r>
    <r>
      <rPr>
        <i/>
        <sz val="10"/>
        <color theme="1"/>
        <rFont val="Cambria"/>
        <family val="1"/>
        <charset val="238"/>
      </rPr>
      <t xml:space="preserve">, stabilizování parcel v krajině, výsadba ÚSES a zeleně v krajině </t>
    </r>
    <r>
      <rPr>
        <i/>
        <sz val="10"/>
        <color rgb="FFFF0000"/>
        <rFont val="Cambria"/>
        <family val="1"/>
        <charset val="238"/>
      </rPr>
      <t xml:space="preserve">jako realizace opatření plánu společných zařízení </t>
    </r>
    <r>
      <rPr>
        <i/>
        <sz val="10"/>
        <color theme="1"/>
        <rFont val="Cambria"/>
        <family val="1"/>
        <charset val="238"/>
      </rPr>
      <t xml:space="preserve">v rámci pozemkových úprav. </t>
    </r>
  </si>
  <si>
    <r>
      <t xml:space="preserve">Vysázení stromů na obecních pozemcích za kanálem u Ninja parku. Současně v rohu u fotbalového hřiště vybudování poldru na zadržení vody z dešťové kanalizace z Kouta. </t>
    </r>
    <r>
      <rPr>
        <b/>
        <i/>
        <sz val="10"/>
        <color rgb="FFFF0000"/>
        <rFont val="Cambria"/>
        <family val="1"/>
        <charset val="238"/>
      </rPr>
      <t xml:space="preserve">Realizace v rámci snah o zvyšování retenční schopnosti krajiny – omezení dopadu zemědělského sucha. </t>
    </r>
    <r>
      <rPr>
        <i/>
        <sz val="10"/>
        <rFont val="Cambria"/>
        <family val="1"/>
        <charset val="238"/>
      </rPr>
      <t xml:space="preserve">Zpracování projektu v roce 2021 se kvůli vyjádření různých orgánů protáhlo. </t>
    </r>
    <r>
      <rPr>
        <b/>
        <i/>
        <sz val="10"/>
        <color rgb="FFFF0000"/>
        <rFont val="Cambria"/>
        <family val="1"/>
        <charset val="238"/>
      </rPr>
      <t>V roce 2022 nebyla k dispozici vhodná dotace. V roce 2023 by se mohlo využít výzev z fondů EU pro programové období 2021–2027.</t>
    </r>
  </si>
  <si>
    <t xml:space="preserve">Rozdělení velkých celků orné půdy polními cestami, zpevňování polních cest a jejich využití pro zpřístupnění venkovské krajiny, stabilizování parcel v krajině, výsadba ÚSES a zeleně v krajině jako realizace opatření plánu společných zařízení v rámci pozemkových úprav. Cesta vede od bývalého polního hnojiště na JV a potom kolem Starého lesa. </t>
  </si>
  <si>
    <r>
      <t xml:space="preserve">A.2.2 Zpevnění polní cesty P4 </t>
    </r>
    <r>
      <rPr>
        <b/>
        <sz val="10"/>
        <color rgb="FFFF0000"/>
        <rFont val="Cambria"/>
        <family val="1"/>
        <charset val="238"/>
      </rPr>
      <t>v rámci realizace krajinných opatření v rámci realizace KPÚ</t>
    </r>
  </si>
  <si>
    <t>Zamaskování skládky zvnějšku. V provozních nákladech na péči o zeleň a vzhled obce. Plot skládky je neustále porušován. Před ozeleněním je třeba plot udělat z odolnějšího materiálu.</t>
  </si>
  <si>
    <r>
      <t xml:space="preserve">Nosná konstrukce střechy, zejména spodní trámy, je ve špatném stavu a hrozí, že se střecha zřítí. Před opravou promyslet, jak bude budova v budoucnu využívána – při opravě by se mohlo vybudovat obytné podkroví. Vymyslet koncepční řešení, tj. opravovat, až bude zřejmé, co v budově bude a zda bude obytné podkroví. Návaznost na to, jak to dopadne s MŠ a jaké budou přesuny prostor pro spolky. </t>
    </r>
    <r>
      <rPr>
        <b/>
        <i/>
        <sz val="10"/>
        <color rgb="FFFF0000"/>
        <rFont val="Cambria"/>
        <family val="1"/>
        <charset val="238"/>
      </rPr>
      <t>V roce 2023 by mělo zastupitelstvo a rozvojový výbor přístup k dalšímu rozvoji obecních budov s ohledem na potřeby obce a spolků.</t>
    </r>
  </si>
  <si>
    <r>
      <t xml:space="preserve">Výsadba primárně podél polních cest, vodních toků, ale i na jiných místech, např. u rybníka. Pozemek mezi Cézavou a komunikací patří Státnímu pozemkovému úřadu – </t>
    </r>
    <r>
      <rPr>
        <i/>
        <sz val="10"/>
        <color rgb="FFFF0000"/>
        <rFont val="Cambria"/>
        <family val="1"/>
        <charset val="238"/>
      </rPr>
      <t xml:space="preserve">Zažádat o provedení výsadby v rámci realizace KPÚ. </t>
    </r>
    <r>
      <rPr>
        <i/>
        <sz val="10"/>
        <color theme="1"/>
        <rFont val="Cambria"/>
        <family val="1"/>
        <charset val="238"/>
      </rPr>
      <t xml:space="preserve">V případě, že pozemek není v majetku obce zvážit nějakou formu dohody s vlastníky. Výsadba tradičních, ale i méně tradičních dřevin. Vazba na aktivitu Ovocná naučná stezka. </t>
    </r>
    <r>
      <rPr>
        <b/>
        <i/>
        <sz val="10"/>
        <color theme="1"/>
        <rFont val="Cambria"/>
        <family val="1"/>
        <charset val="238"/>
      </rPr>
      <t>Na podzim 2022 by ve vhodné lokalitě mohla proběhnout výsadba financována firmou Kentico.</t>
    </r>
  </si>
  <si>
    <r>
      <t xml:space="preserve"> Zamezení šíření náletových a nepůvodních dřevin. Plány obnovy. </t>
    </r>
    <r>
      <rPr>
        <b/>
        <i/>
        <sz val="10"/>
        <color rgb="FFFF0000"/>
        <rFont val="Cambria"/>
        <family val="1"/>
        <charset val="238"/>
      </rPr>
      <t>Revitalizace ploch krajinné zeleně.</t>
    </r>
  </si>
  <si>
    <r>
      <rPr>
        <b/>
        <i/>
        <sz val="10"/>
        <color rgb="FFFF0000"/>
        <rFont val="Cambria"/>
        <family val="1"/>
        <charset val="238"/>
      </rPr>
      <t xml:space="preserve">Realizace v rámci snah o zvyšování retenční schopnosti krajiny – omezení dopadu zemědělského sucha. </t>
    </r>
    <r>
      <rPr>
        <i/>
        <sz val="10"/>
        <color theme="1"/>
        <rFont val="Cambria"/>
        <family val="1"/>
        <charset val="238"/>
      </rPr>
      <t xml:space="preserve"> Rybniční hráz netěsní. Vymění se část břehu rybníka – využije se případně "žlutice" z Kouta. Musí se zpracovat nový manipulační řád rybníku. </t>
    </r>
    <r>
      <rPr>
        <i/>
        <sz val="10"/>
        <color rgb="FFFF0000"/>
        <rFont val="Cambria"/>
        <family val="1"/>
        <charset val="238"/>
      </rPr>
      <t>Projekt byl několikát přepracováván. Není ještě ukončené vodoprávní řízení. Využít dotace na zlepšení stavu vody krajiny.</t>
    </r>
    <r>
      <rPr>
        <i/>
        <sz val="10"/>
        <color theme="1"/>
        <rFont val="Cambria"/>
        <family val="1"/>
        <charset val="238"/>
      </rPr>
      <t xml:space="preserve"> </t>
    </r>
    <r>
      <rPr>
        <i/>
        <sz val="10"/>
        <color rgb="FFFF0000"/>
        <rFont val="Cambria"/>
        <family val="1"/>
        <charset val="238"/>
      </rPr>
      <t>V roce 2023 částka určená na dokončení projektu a na žádost o dotaci.</t>
    </r>
  </si>
  <si>
    <r>
      <t>Opatření k dodržování rychlosti na zpevněných polních cestách (zejména U29, U33,  U24). Umístění série zpomalovacích prahů – řešeno vždy tak, aby se uprostřed dalo projet na kole a s kočárkem (2020). Urgence SÚS JMK, aby u napojení silnice od Nesvačilky na silnici od Újezda byla na silnici namalována čára na hranici křižovatky a trojúhelník. Zvýraznit odbočení ze silnice II/380 na Žatčany. Doplnění chybějících dopravních značek dle pasportu. Minimálně zpomalovací prahy typů "želva"</t>
    </r>
    <r>
      <rPr>
        <i/>
        <sz val="10"/>
        <color rgb="FFFF0000"/>
        <rFont val="Cambria"/>
        <family val="1"/>
        <charset val="238"/>
      </rPr>
      <t xml:space="preserve"> (budou 4 ks). Měřič rychlosti od Nesvačilky  – v rozpočtu 2023 vyčleněno 82 Kč . Projektování přechodu u Nesvačilky – v rozpočtu 2023 vyčleněno 100 Kč na projekt.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</si>
</sst>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000000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i/>
      <sz val="10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0"/>
      <color rgb="FF7030A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9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  <font>
      <b/>
      <i/>
      <sz val="10"/>
      <name val="Cambria"/>
      <family val="1"/>
      <charset val="238"/>
    </font>
    <font>
      <i/>
      <sz val="10"/>
      <color rgb="FFFF0000"/>
      <name val="Cambria"/>
      <family val="1"/>
      <charset val="238"/>
    </font>
    <font>
      <sz val="10"/>
      <color rgb="FFFF0000"/>
      <name val="Cambria"/>
      <family val="1"/>
      <charset val="238"/>
    </font>
    <font>
      <b/>
      <i/>
      <sz val="10"/>
      <color rgb="FFFF0000"/>
      <name val="Cambria"/>
      <family val="1"/>
      <charset val="238"/>
    </font>
    <font>
      <b/>
      <sz val="10"/>
      <color rgb="FFFF0000"/>
      <name val="Cambria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1" fillId="13" borderId="1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15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" fillId="16" borderId="0" xfId="0" applyFont="1" applyFill="1" applyAlignment="1" applyProtection="1">
      <alignment horizontal="center" vertical="center" wrapText="1"/>
      <protection locked="0"/>
    </xf>
    <xf numFmtId="0" fontId="2" fillId="16" borderId="0" xfId="0" applyFont="1" applyFill="1" applyAlignment="1" applyProtection="1">
      <alignment horizontal="center" vertical="center" wrapText="1"/>
      <protection locked="0"/>
    </xf>
    <xf numFmtId="0" fontId="12" fillId="16" borderId="0" xfId="0" applyFont="1" applyFill="1" applyAlignment="1" applyProtection="1">
      <alignment horizontal="left" vertical="center"/>
      <protection locked="0"/>
    </xf>
    <xf numFmtId="0" fontId="2" fillId="17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14" borderId="3" xfId="0" applyFont="1" applyFill="1" applyBorder="1" applyAlignment="1" applyProtection="1">
      <alignment horizontal="center" vertical="center" wrapText="1"/>
      <protection locked="0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16" borderId="0" xfId="0" applyFont="1" applyFill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2" fillId="18" borderId="1" xfId="0" applyFont="1" applyFill="1" applyBorder="1" applyAlignment="1" applyProtection="1">
      <alignment horizontal="center" vertical="center" wrapText="1"/>
      <protection locked="0"/>
    </xf>
    <xf numFmtId="0" fontId="3" fillId="18" borderId="1" xfId="0" applyFont="1" applyFill="1" applyBorder="1" applyAlignment="1" applyProtection="1">
      <alignment horizontal="center" vertical="center" wrapText="1"/>
      <protection locked="0"/>
    </xf>
    <xf numFmtId="0" fontId="3" fillId="19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 wrapText="1"/>
      <protection locked="0"/>
    </xf>
    <xf numFmtId="2" fontId="10" fillId="13" borderId="1" xfId="0" applyNumberFormat="1" applyFont="1" applyFill="1" applyBorder="1" applyAlignment="1">
      <alignment horizontal="justify" vertical="center" wrapText="1"/>
    </xf>
    <xf numFmtId="2" fontId="7" fillId="13" borderId="1" xfId="0" applyNumberFormat="1" applyFont="1" applyFill="1" applyBorder="1" applyAlignment="1">
      <alignment horizontal="justify" vertical="center" wrapText="1"/>
    </xf>
    <xf numFmtId="0" fontId="7" fillId="13" borderId="1" xfId="0" applyFont="1" applyFill="1" applyBorder="1" applyAlignment="1" applyProtection="1">
      <alignment horizontal="justify" vertical="center" wrapText="1"/>
      <protection locked="0"/>
    </xf>
    <xf numFmtId="2" fontId="6" fillId="13" borderId="1" xfId="0" applyNumberFormat="1" applyFont="1" applyFill="1" applyBorder="1" applyAlignment="1">
      <alignment horizontal="justify" vertical="center" wrapText="1"/>
    </xf>
    <xf numFmtId="0" fontId="10" fillId="13" borderId="1" xfId="0" applyFont="1" applyFill="1" applyBorder="1" applyAlignment="1" applyProtection="1">
      <alignment horizontal="justify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9" fillId="14" borderId="4" xfId="0" applyFont="1" applyFill="1" applyBorder="1" applyAlignment="1" applyProtection="1">
      <alignment horizontal="center" vertical="center" wrapText="1"/>
      <protection locked="0"/>
    </xf>
    <xf numFmtId="0" fontId="21" fillId="18" borderId="1" xfId="0" applyFont="1" applyFill="1" applyBorder="1" applyAlignment="1" applyProtection="1">
      <alignment horizontal="center" vertical="center" wrapText="1"/>
      <protection locked="0"/>
    </xf>
    <xf numFmtId="0" fontId="21" fillId="12" borderId="1" xfId="0" applyFont="1" applyFill="1" applyBorder="1" applyAlignment="1" applyProtection="1">
      <alignment horizontal="center" vertical="center" wrapText="1"/>
      <protection locked="0"/>
    </xf>
    <xf numFmtId="0" fontId="15" fillId="10" borderId="1" xfId="0" applyFont="1" applyFill="1" applyBorder="1" applyAlignment="1" applyProtection="1">
      <alignment horizontal="center" vertical="center" wrapText="1"/>
      <protection locked="0"/>
    </xf>
    <xf numFmtId="3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18" borderId="1" xfId="0" applyNumberFormat="1" applyFont="1" applyFill="1" applyBorder="1" applyAlignment="1">
      <alignment horizontal="justify" vertical="center" wrapText="1"/>
    </xf>
    <xf numFmtId="2" fontId="10" fillId="18" borderId="1" xfId="0" applyNumberFormat="1" applyFont="1" applyFill="1" applyBorder="1" applyAlignment="1">
      <alignment horizontal="justify" vertical="center" wrapText="1"/>
    </xf>
    <xf numFmtId="0" fontId="1" fillId="18" borderId="1" xfId="0" applyFont="1" applyFill="1" applyBorder="1" applyAlignment="1" applyProtection="1">
      <alignment horizontal="center" vertical="center" wrapText="1"/>
      <protection locked="0"/>
    </xf>
    <xf numFmtId="2" fontId="20" fillId="18" borderId="1" xfId="0" applyNumberFormat="1" applyFont="1" applyFill="1" applyBorder="1" applyAlignment="1">
      <alignment horizontal="justify" vertical="center" wrapText="1"/>
    </xf>
    <xf numFmtId="2" fontId="8" fillId="13" borderId="1" xfId="0" applyNumberFormat="1" applyFont="1" applyFill="1" applyBorder="1" applyAlignment="1">
      <alignment horizontal="justify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2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14" borderId="1" xfId="0" applyFont="1" applyFill="1" applyBorder="1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  <protection locked="0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2" fontId="1" fillId="10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1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14" borderId="3" xfId="0" applyFont="1" applyFill="1" applyBorder="1" applyAlignment="1" applyProtection="1">
      <alignment horizontal="center" vertical="center" wrapText="1"/>
      <protection locked="0"/>
    </xf>
    <xf numFmtId="0" fontId="9" fillId="14" borderId="4" xfId="0" applyFont="1" applyFill="1" applyBorder="1" applyAlignment="1" applyProtection="1">
      <alignment horizontal="center" vertical="center" wrapText="1"/>
      <protection locked="0"/>
    </xf>
    <xf numFmtId="0" fontId="9" fillId="14" borderId="2" xfId="0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horizontal="center" vertical="center" wrapText="1"/>
      <protection locked="0"/>
    </xf>
    <xf numFmtId="0" fontId="1" fillId="9" borderId="3" xfId="0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14" borderId="3" xfId="0" applyFont="1" applyFill="1" applyBorder="1" applyAlignment="1" applyProtection="1">
      <alignment horizontal="center" vertical="center" wrapText="1"/>
      <protection locked="0"/>
    </xf>
    <xf numFmtId="0" fontId="1" fillId="14" borderId="4" xfId="0" applyFont="1" applyFill="1" applyBorder="1" applyAlignment="1" applyProtection="1">
      <alignment horizontal="center" vertical="center" wrapText="1"/>
      <protection locked="0"/>
    </xf>
    <xf numFmtId="0" fontId="13" fillId="18" borderId="3" xfId="0" applyFont="1" applyFill="1" applyBorder="1" applyAlignment="1" applyProtection="1">
      <alignment horizontal="center" vertical="center" wrapText="1"/>
      <protection locked="0"/>
    </xf>
    <xf numFmtId="0" fontId="13" fillId="18" borderId="4" xfId="0" applyFont="1" applyFill="1" applyBorder="1" applyAlignment="1" applyProtection="1">
      <alignment horizontal="center" vertical="center" wrapText="1"/>
      <protection locked="0"/>
    </xf>
    <xf numFmtId="0" fontId="13" fillId="18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9933FF"/>
      <color rgb="FFB7FFD8"/>
      <color rgb="FF46D2FF"/>
      <color rgb="FF6EDCFA"/>
      <color rgb="FFFEF1DD"/>
      <color rgb="FF2F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B11" sqref="B11"/>
    </sheetView>
  </sheetViews>
  <sheetFormatPr defaultRowHeight="14.4" x14ac:dyDescent="0.3"/>
  <cols>
    <col min="1" max="1" width="24" customWidth="1"/>
    <col min="2" max="2" width="51.5546875" customWidth="1"/>
  </cols>
  <sheetData>
    <row r="1" spans="1:2" x14ac:dyDescent="0.3">
      <c r="A1" s="33" t="s">
        <v>69</v>
      </c>
    </row>
    <row r="2" spans="1:2" x14ac:dyDescent="0.3">
      <c r="A2" s="26" t="s">
        <v>2</v>
      </c>
      <c r="B2" s="26" t="s">
        <v>3</v>
      </c>
    </row>
    <row r="3" spans="1:2" x14ac:dyDescent="0.3">
      <c r="A3" s="75" t="s">
        <v>21</v>
      </c>
      <c r="B3" s="22" t="s">
        <v>35</v>
      </c>
    </row>
    <row r="4" spans="1:2" x14ac:dyDescent="0.3">
      <c r="A4" s="76"/>
      <c r="B4" s="34" t="s">
        <v>38</v>
      </c>
    </row>
    <row r="5" spans="1:2" x14ac:dyDescent="0.3">
      <c r="A5" s="77"/>
      <c r="B5" s="35" t="s">
        <v>39</v>
      </c>
    </row>
    <row r="6" spans="1:2" x14ac:dyDescent="0.3">
      <c r="A6" s="78" t="s">
        <v>41</v>
      </c>
      <c r="B6" s="27" t="s">
        <v>68</v>
      </c>
    </row>
    <row r="7" spans="1:2" x14ac:dyDescent="0.3">
      <c r="A7" s="79"/>
      <c r="B7" s="36" t="s">
        <v>44</v>
      </c>
    </row>
    <row r="8" spans="1:2" x14ac:dyDescent="0.3">
      <c r="A8" s="80" t="s">
        <v>51</v>
      </c>
      <c r="B8" s="23" t="s">
        <v>52</v>
      </c>
    </row>
    <row r="9" spans="1:2" x14ac:dyDescent="0.3">
      <c r="A9" s="80"/>
      <c r="B9" s="37" t="s">
        <v>99</v>
      </c>
    </row>
    <row r="10" spans="1:2" x14ac:dyDescent="0.3">
      <c r="A10" s="74" t="s">
        <v>53</v>
      </c>
      <c r="B10" s="24" t="s">
        <v>46</v>
      </c>
    </row>
    <row r="11" spans="1:2" x14ac:dyDescent="0.3">
      <c r="A11" s="74"/>
      <c r="B11" s="32" t="s">
        <v>47</v>
      </c>
    </row>
  </sheetData>
  <mergeCells count="4">
    <mergeCell ref="A10:A11"/>
    <mergeCell ref="A3:A5"/>
    <mergeCell ref="A6:A7"/>
    <mergeCell ref="A8:A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4"/>
  <sheetViews>
    <sheetView tabSelected="1" topLeftCell="C1" zoomScale="90" zoomScaleNormal="90" workbookViewId="0">
      <pane ySplit="1" topLeftCell="A35" activePane="bottomLeft" state="frozen"/>
      <selection pane="bottomLeft" activeCell="K35" sqref="K35"/>
    </sheetView>
  </sheetViews>
  <sheetFormatPr defaultColWidth="25.6640625" defaultRowHeight="13.2" x14ac:dyDescent="0.3"/>
  <cols>
    <col min="1" max="1" width="17.109375" style="1" customWidth="1"/>
    <col min="2" max="2" width="25.33203125" style="1" customWidth="1"/>
    <col min="3" max="3" width="50" style="1" customWidth="1"/>
    <col min="4" max="4" width="12.109375" style="1" customWidth="1"/>
    <col min="5" max="5" width="12.44140625" style="1" customWidth="1"/>
    <col min="6" max="7" width="6.88671875" style="1" customWidth="1"/>
    <col min="8" max="8" width="7.33203125" style="1" customWidth="1"/>
    <col min="9" max="9" width="6.88671875" style="1" customWidth="1"/>
    <col min="10" max="10" width="14" style="1" customWidth="1"/>
    <col min="11" max="11" width="86.109375" style="1" customWidth="1"/>
    <col min="12" max="12" width="12.88671875" style="1" customWidth="1"/>
    <col min="13" max="213" width="8.5546875" style="1" customWidth="1"/>
    <col min="214" max="16384" width="25.6640625" style="1"/>
  </cols>
  <sheetData>
    <row r="1" spans="1:11" ht="26.4" x14ac:dyDescent="0.3">
      <c r="A1" s="10" t="s">
        <v>2</v>
      </c>
      <c r="B1" s="10" t="s">
        <v>3</v>
      </c>
      <c r="C1" s="10" t="s">
        <v>209</v>
      </c>
      <c r="D1" s="10" t="s">
        <v>4</v>
      </c>
      <c r="E1" s="10" t="s">
        <v>15</v>
      </c>
      <c r="F1" s="10">
        <v>2020</v>
      </c>
      <c r="G1" s="10">
        <v>2021</v>
      </c>
      <c r="H1" s="10">
        <v>2022</v>
      </c>
      <c r="I1" s="10">
        <v>2023</v>
      </c>
      <c r="J1" s="10" t="s">
        <v>7</v>
      </c>
      <c r="K1" s="10" t="s">
        <v>202</v>
      </c>
    </row>
    <row r="2" spans="1:11" ht="26.4" x14ac:dyDescent="0.3">
      <c r="A2" s="75" t="s">
        <v>21</v>
      </c>
      <c r="B2" s="106" t="s">
        <v>35</v>
      </c>
      <c r="C2" s="7" t="s">
        <v>101</v>
      </c>
      <c r="D2" s="4" t="s">
        <v>95</v>
      </c>
      <c r="E2" s="4">
        <v>8500</v>
      </c>
      <c r="F2" s="38">
        <v>8500</v>
      </c>
      <c r="G2" s="4"/>
      <c r="H2" s="4"/>
      <c r="I2" s="4"/>
      <c r="J2" s="2" t="s">
        <v>9</v>
      </c>
      <c r="K2" s="17" t="s">
        <v>23</v>
      </c>
    </row>
    <row r="3" spans="1:11" x14ac:dyDescent="0.3">
      <c r="A3" s="76"/>
      <c r="B3" s="107"/>
      <c r="C3" s="7" t="s">
        <v>102</v>
      </c>
      <c r="D3" s="4">
        <v>2020</v>
      </c>
      <c r="E3" s="4">
        <v>300</v>
      </c>
      <c r="F3" s="38">
        <v>300</v>
      </c>
      <c r="G3" s="4"/>
      <c r="H3" s="4"/>
      <c r="I3" s="4"/>
      <c r="J3" s="2" t="s">
        <v>9</v>
      </c>
      <c r="K3" s="17" t="s">
        <v>94</v>
      </c>
    </row>
    <row r="4" spans="1:11" ht="79.2" x14ac:dyDescent="0.3">
      <c r="A4" s="76"/>
      <c r="B4" s="107"/>
      <c r="C4" s="2" t="s">
        <v>103</v>
      </c>
      <c r="D4" s="51" t="s">
        <v>199</v>
      </c>
      <c r="E4" s="20" t="s">
        <v>5</v>
      </c>
      <c r="F4" s="2"/>
      <c r="G4" s="2"/>
      <c r="H4" s="2"/>
      <c r="I4" s="65">
        <v>350</v>
      </c>
      <c r="J4" s="4" t="s">
        <v>9</v>
      </c>
      <c r="K4" s="70" t="s">
        <v>211</v>
      </c>
    </row>
    <row r="5" spans="1:11" ht="66" x14ac:dyDescent="0.3">
      <c r="A5" s="76"/>
      <c r="B5" s="107"/>
      <c r="C5" s="2" t="s">
        <v>104</v>
      </c>
      <c r="D5" s="51">
        <v>2023</v>
      </c>
      <c r="E5" s="20">
        <v>100</v>
      </c>
      <c r="F5" s="4"/>
      <c r="G5" s="4"/>
      <c r="H5" s="4"/>
      <c r="I5" s="51">
        <v>100</v>
      </c>
      <c r="J5" s="4" t="s">
        <v>9</v>
      </c>
      <c r="K5" s="70" t="s">
        <v>210</v>
      </c>
    </row>
    <row r="6" spans="1:11" ht="26.4" x14ac:dyDescent="0.3">
      <c r="A6" s="76"/>
      <c r="B6" s="107"/>
      <c r="C6" s="4" t="s">
        <v>105</v>
      </c>
      <c r="D6" s="20" t="s">
        <v>0</v>
      </c>
      <c r="E6" s="20" t="s">
        <v>6</v>
      </c>
      <c r="F6" s="3"/>
      <c r="G6" s="3"/>
      <c r="H6" s="3"/>
      <c r="I6" s="3"/>
      <c r="J6" s="4" t="s">
        <v>9</v>
      </c>
      <c r="K6" s="59" t="s">
        <v>189</v>
      </c>
    </row>
    <row r="7" spans="1:11" ht="39.6" x14ac:dyDescent="0.3">
      <c r="A7" s="76"/>
      <c r="B7" s="107"/>
      <c r="C7" s="8" t="s">
        <v>106</v>
      </c>
      <c r="D7" s="20" t="s">
        <v>188</v>
      </c>
      <c r="E7" s="20" t="s">
        <v>5</v>
      </c>
      <c r="F7" s="4"/>
      <c r="G7" s="4"/>
      <c r="H7" s="4"/>
      <c r="I7" s="4"/>
      <c r="J7" s="4" t="s">
        <v>42</v>
      </c>
      <c r="K7" s="59" t="s">
        <v>195</v>
      </c>
    </row>
    <row r="8" spans="1:11" ht="92.4" x14ac:dyDescent="0.3">
      <c r="A8" s="76"/>
      <c r="B8" s="107"/>
      <c r="C8" s="8" t="s">
        <v>107</v>
      </c>
      <c r="D8" s="52" t="s">
        <v>200</v>
      </c>
      <c r="E8" s="57" t="s">
        <v>5</v>
      </c>
      <c r="F8" s="8"/>
      <c r="G8" s="8"/>
      <c r="H8" s="8"/>
      <c r="I8" s="8"/>
      <c r="J8" s="8" t="s">
        <v>9</v>
      </c>
      <c r="K8" s="70" t="s">
        <v>212</v>
      </c>
    </row>
    <row r="9" spans="1:11" ht="26.4" x14ac:dyDescent="0.3">
      <c r="A9" s="76"/>
      <c r="B9" s="107"/>
      <c r="C9" s="8" t="s">
        <v>108</v>
      </c>
      <c r="D9" s="57" t="s">
        <v>0</v>
      </c>
      <c r="E9" s="57" t="s">
        <v>5</v>
      </c>
      <c r="F9" s="9"/>
      <c r="G9" s="9"/>
      <c r="H9" s="9"/>
      <c r="I9" s="9"/>
      <c r="J9" s="8" t="s">
        <v>9</v>
      </c>
      <c r="K9" s="58" t="s">
        <v>36</v>
      </c>
    </row>
    <row r="10" spans="1:11" ht="26.4" x14ac:dyDescent="0.3">
      <c r="A10" s="76"/>
      <c r="B10" s="107"/>
      <c r="C10" s="8" t="s">
        <v>109</v>
      </c>
      <c r="D10" s="57" t="s">
        <v>0</v>
      </c>
      <c r="E10" s="8" t="s">
        <v>5</v>
      </c>
      <c r="F10" s="9"/>
      <c r="G10" s="9"/>
      <c r="H10" s="9"/>
      <c r="I10" s="9"/>
      <c r="J10" s="8" t="s">
        <v>9</v>
      </c>
      <c r="K10" s="70" t="s">
        <v>201</v>
      </c>
    </row>
    <row r="11" spans="1:11" ht="79.2" x14ac:dyDescent="0.3">
      <c r="A11" s="76"/>
      <c r="B11" s="107"/>
      <c r="C11" s="4" t="s">
        <v>110</v>
      </c>
      <c r="D11" s="4" t="s">
        <v>0</v>
      </c>
      <c r="E11" s="4" t="s">
        <v>6</v>
      </c>
      <c r="F11" s="9"/>
      <c r="G11" s="9"/>
      <c r="H11" s="9"/>
      <c r="I11" s="9"/>
      <c r="J11" s="4" t="s">
        <v>9</v>
      </c>
      <c r="K11" s="59" t="s">
        <v>166</v>
      </c>
    </row>
    <row r="12" spans="1:11" ht="26.4" x14ac:dyDescent="0.3">
      <c r="A12" s="76"/>
      <c r="B12" s="107"/>
      <c r="C12" s="4" t="s">
        <v>161</v>
      </c>
      <c r="D12" s="4" t="s">
        <v>5</v>
      </c>
      <c r="E12" s="4" t="s">
        <v>5</v>
      </c>
      <c r="F12" s="9"/>
      <c r="G12" s="9"/>
      <c r="H12" s="9"/>
      <c r="I12" s="9"/>
      <c r="J12" s="4" t="s">
        <v>9</v>
      </c>
      <c r="K12" s="59" t="s">
        <v>96</v>
      </c>
    </row>
    <row r="13" spans="1:11" ht="52.8" x14ac:dyDescent="0.3">
      <c r="A13" s="76"/>
      <c r="B13" s="107"/>
      <c r="C13" s="4" t="s">
        <v>111</v>
      </c>
      <c r="D13" s="51" t="s">
        <v>19</v>
      </c>
      <c r="E13" s="2">
        <v>30</v>
      </c>
      <c r="F13" s="4"/>
      <c r="G13" s="8"/>
      <c r="H13" s="51"/>
      <c r="I13" s="65">
        <v>30</v>
      </c>
      <c r="J13" s="2" t="s">
        <v>9</v>
      </c>
      <c r="K13" s="58" t="s">
        <v>203</v>
      </c>
    </row>
    <row r="14" spans="1:11" ht="92.4" x14ac:dyDescent="0.3">
      <c r="A14" s="76"/>
      <c r="B14" s="107"/>
      <c r="C14" s="4" t="s">
        <v>112</v>
      </c>
      <c r="D14" s="2" t="s">
        <v>0</v>
      </c>
      <c r="E14" s="2">
        <v>70</v>
      </c>
      <c r="F14" s="9"/>
      <c r="G14" s="9">
        <v>70</v>
      </c>
      <c r="H14" s="9"/>
      <c r="I14" s="66">
        <v>182</v>
      </c>
      <c r="J14" s="2" t="s">
        <v>9</v>
      </c>
      <c r="K14" s="58" t="s">
        <v>225</v>
      </c>
    </row>
    <row r="15" spans="1:11" ht="79.2" x14ac:dyDescent="0.3">
      <c r="A15" s="76"/>
      <c r="B15" s="106" t="s">
        <v>38</v>
      </c>
      <c r="C15" s="8" t="s">
        <v>113</v>
      </c>
      <c r="D15" s="20" t="s">
        <v>188</v>
      </c>
      <c r="E15" s="4">
        <v>2200</v>
      </c>
      <c r="F15" s="4"/>
      <c r="G15" s="4"/>
      <c r="H15" s="4"/>
      <c r="I15" s="4"/>
      <c r="J15" s="4" t="s">
        <v>9</v>
      </c>
      <c r="K15" s="59" t="s">
        <v>174</v>
      </c>
    </row>
    <row r="16" spans="1:11" ht="52.8" x14ac:dyDescent="0.3">
      <c r="A16" s="76"/>
      <c r="B16" s="107"/>
      <c r="C16" s="51" t="s">
        <v>219</v>
      </c>
      <c r="D16" s="4" t="s">
        <v>18</v>
      </c>
      <c r="E16" s="2" t="s">
        <v>5</v>
      </c>
      <c r="F16" s="9"/>
      <c r="G16" s="9"/>
      <c r="H16" s="9"/>
      <c r="I16" s="9"/>
      <c r="J16" s="4" t="s">
        <v>9</v>
      </c>
      <c r="K16" s="72" t="s">
        <v>218</v>
      </c>
    </row>
    <row r="17" spans="1:11" x14ac:dyDescent="0.3">
      <c r="A17" s="76"/>
      <c r="B17" s="107"/>
      <c r="C17" s="4" t="s">
        <v>114</v>
      </c>
      <c r="D17" s="4" t="s">
        <v>5</v>
      </c>
      <c r="E17" s="4" t="s">
        <v>5</v>
      </c>
      <c r="F17" s="9"/>
      <c r="G17" s="9"/>
      <c r="H17" s="9"/>
      <c r="I17" s="9"/>
      <c r="J17" s="4" t="s">
        <v>9</v>
      </c>
      <c r="K17" s="59" t="s">
        <v>20</v>
      </c>
    </row>
    <row r="18" spans="1:11" ht="39.6" x14ac:dyDescent="0.3">
      <c r="A18" s="76"/>
      <c r="B18" s="107"/>
      <c r="C18" s="2" t="s">
        <v>116</v>
      </c>
      <c r="D18" s="2" t="s">
        <v>0</v>
      </c>
      <c r="E18" s="2" t="s">
        <v>5</v>
      </c>
      <c r="F18" s="9"/>
      <c r="G18" s="9"/>
      <c r="H18" s="9"/>
      <c r="I18" s="9"/>
      <c r="J18" s="2" t="s">
        <v>9</v>
      </c>
      <c r="K18" s="60" t="s">
        <v>169</v>
      </c>
    </row>
    <row r="19" spans="1:11" ht="39.6" x14ac:dyDescent="0.3">
      <c r="A19" s="76"/>
      <c r="B19" s="107"/>
      <c r="C19" s="2" t="s">
        <v>115</v>
      </c>
      <c r="D19" s="2" t="s">
        <v>0</v>
      </c>
      <c r="E19" s="2" t="s">
        <v>5</v>
      </c>
      <c r="F19" s="9"/>
      <c r="G19" s="9"/>
      <c r="H19" s="9"/>
      <c r="I19" s="9"/>
      <c r="J19" s="2" t="s">
        <v>11</v>
      </c>
      <c r="K19" s="61" t="s">
        <v>37</v>
      </c>
    </row>
    <row r="20" spans="1:11" s="15" customFormat="1" ht="42.75" customHeight="1" x14ac:dyDescent="0.3">
      <c r="A20" s="76"/>
      <c r="B20" s="87" t="s">
        <v>39</v>
      </c>
      <c r="C20" s="19" t="s">
        <v>117</v>
      </c>
      <c r="D20" s="52" t="s">
        <v>200</v>
      </c>
      <c r="E20" s="19" t="s">
        <v>6</v>
      </c>
      <c r="F20" s="8"/>
      <c r="G20" s="8"/>
      <c r="H20" s="8"/>
      <c r="I20" s="8"/>
      <c r="J20" s="19" t="s">
        <v>9</v>
      </c>
      <c r="K20" s="62" t="s">
        <v>220</v>
      </c>
    </row>
    <row r="21" spans="1:11" ht="66" x14ac:dyDescent="0.3">
      <c r="A21" s="76"/>
      <c r="B21" s="88"/>
      <c r="C21" s="2" t="s">
        <v>118</v>
      </c>
      <c r="D21" s="20" t="s">
        <v>190</v>
      </c>
      <c r="E21" s="2" t="s">
        <v>6</v>
      </c>
      <c r="F21" s="8"/>
      <c r="G21" s="8"/>
      <c r="H21" s="2"/>
      <c r="I21" s="2"/>
      <c r="J21" s="2" t="s">
        <v>42</v>
      </c>
      <c r="K21" s="60" t="s">
        <v>98</v>
      </c>
    </row>
    <row r="22" spans="1:11" ht="52.8" x14ac:dyDescent="0.3">
      <c r="A22" s="76"/>
      <c r="B22" s="88"/>
      <c r="C22" s="7" t="s">
        <v>119</v>
      </c>
      <c r="D22" s="4" t="s">
        <v>0</v>
      </c>
      <c r="E22" s="4" t="s">
        <v>80</v>
      </c>
      <c r="F22" s="9"/>
      <c r="G22" s="9"/>
      <c r="H22" s="9"/>
      <c r="I22" s="9"/>
      <c r="J22" s="2" t="s">
        <v>42</v>
      </c>
      <c r="K22" s="59" t="s">
        <v>79</v>
      </c>
    </row>
    <row r="23" spans="1:11" ht="26.4" x14ac:dyDescent="0.3">
      <c r="A23" s="76"/>
      <c r="B23" s="88"/>
      <c r="C23" s="4" t="s">
        <v>120</v>
      </c>
      <c r="D23" s="4" t="s">
        <v>0</v>
      </c>
      <c r="E23" s="4" t="s">
        <v>5</v>
      </c>
      <c r="F23" s="9"/>
      <c r="G23" s="9"/>
      <c r="H23" s="9"/>
      <c r="I23" s="9"/>
      <c r="J23" s="2" t="s">
        <v>9</v>
      </c>
      <c r="K23" s="59" t="s">
        <v>175</v>
      </c>
    </row>
    <row r="24" spans="1:11" x14ac:dyDescent="0.3">
      <c r="A24" s="76"/>
      <c r="B24" s="88"/>
      <c r="C24" s="38" t="s">
        <v>121</v>
      </c>
      <c r="D24" s="7">
        <v>2021</v>
      </c>
      <c r="E24" s="4"/>
      <c r="F24" s="4"/>
      <c r="G24" s="4"/>
      <c r="H24" s="4"/>
      <c r="I24" s="4"/>
      <c r="J24" s="4" t="s">
        <v>9</v>
      </c>
      <c r="K24" s="59" t="s">
        <v>196</v>
      </c>
    </row>
    <row r="25" spans="1:11" ht="66" x14ac:dyDescent="0.3">
      <c r="A25" s="76"/>
      <c r="B25" s="88"/>
      <c r="C25" s="52" t="s">
        <v>122</v>
      </c>
      <c r="D25" s="51" t="s">
        <v>200</v>
      </c>
      <c r="E25" s="4" t="s">
        <v>6</v>
      </c>
      <c r="F25" s="4"/>
      <c r="G25" s="4"/>
      <c r="H25" s="4"/>
      <c r="I25" s="4"/>
      <c r="J25" s="4" t="s">
        <v>57</v>
      </c>
      <c r="K25" s="59" t="s">
        <v>168</v>
      </c>
    </row>
    <row r="26" spans="1:11" ht="26.4" x14ac:dyDescent="0.3">
      <c r="A26" s="76"/>
      <c r="B26" s="88"/>
      <c r="C26" s="4" t="s">
        <v>123</v>
      </c>
      <c r="D26" s="4" t="s">
        <v>0</v>
      </c>
      <c r="E26" s="4" t="s">
        <v>10</v>
      </c>
      <c r="F26" s="9"/>
      <c r="G26" s="9"/>
      <c r="H26" s="9"/>
      <c r="I26" s="9"/>
      <c r="J26" s="4" t="s">
        <v>9</v>
      </c>
      <c r="K26" s="59" t="s">
        <v>197</v>
      </c>
    </row>
    <row r="27" spans="1:11" ht="52.8" x14ac:dyDescent="0.3">
      <c r="A27" s="76"/>
      <c r="B27" s="88"/>
      <c r="C27" s="4" t="s">
        <v>124</v>
      </c>
      <c r="D27" s="4" t="s">
        <v>0</v>
      </c>
      <c r="E27" s="4" t="s">
        <v>5</v>
      </c>
      <c r="F27" s="9"/>
      <c r="G27" s="9"/>
      <c r="H27" s="9"/>
      <c r="I27" s="9"/>
      <c r="J27" s="4" t="s">
        <v>9</v>
      </c>
      <c r="K27" s="59" t="s">
        <v>167</v>
      </c>
    </row>
    <row r="28" spans="1:11" ht="79.2" x14ac:dyDescent="0.3">
      <c r="A28" s="76"/>
      <c r="B28" s="88"/>
      <c r="C28" s="8" t="s">
        <v>125</v>
      </c>
      <c r="D28" s="52" t="s">
        <v>200</v>
      </c>
      <c r="E28" s="8">
        <v>1000</v>
      </c>
      <c r="F28" s="8"/>
      <c r="G28" s="8"/>
      <c r="H28" s="8"/>
      <c r="I28" s="8"/>
      <c r="J28" s="8" t="s">
        <v>9</v>
      </c>
      <c r="K28" s="58" t="s">
        <v>221</v>
      </c>
    </row>
    <row r="29" spans="1:11" x14ac:dyDescent="0.3">
      <c r="A29" s="76"/>
      <c r="B29" s="88"/>
      <c r="C29" s="2" t="s">
        <v>126</v>
      </c>
      <c r="D29" s="2" t="s">
        <v>0</v>
      </c>
      <c r="E29" s="2" t="s">
        <v>14</v>
      </c>
      <c r="F29" s="3"/>
      <c r="G29" s="3"/>
      <c r="H29" s="3"/>
      <c r="I29" s="3"/>
      <c r="J29" s="2" t="s">
        <v>48</v>
      </c>
      <c r="K29" s="59" t="s">
        <v>149</v>
      </c>
    </row>
    <row r="30" spans="1:11" ht="46.5" customHeight="1" x14ac:dyDescent="0.3">
      <c r="A30" s="77"/>
      <c r="B30" s="89"/>
      <c r="C30" s="8" t="s">
        <v>127</v>
      </c>
      <c r="D30" s="51" t="s">
        <v>200</v>
      </c>
      <c r="E30" s="4" t="s">
        <v>5</v>
      </c>
      <c r="F30" s="16"/>
      <c r="G30" s="16"/>
      <c r="H30" s="16"/>
      <c r="I30" s="16"/>
      <c r="J30" s="2" t="s">
        <v>42</v>
      </c>
      <c r="K30" s="59" t="s">
        <v>170</v>
      </c>
    </row>
    <row r="31" spans="1:11" ht="46.5" customHeight="1" x14ac:dyDescent="0.3">
      <c r="A31" s="63"/>
      <c r="B31" s="64"/>
      <c r="C31" s="52" t="s">
        <v>208</v>
      </c>
      <c r="D31" s="51" t="s">
        <v>5</v>
      </c>
      <c r="E31" s="4"/>
      <c r="F31" s="16"/>
      <c r="G31" s="16"/>
      <c r="H31" s="16"/>
      <c r="I31" s="71" t="s">
        <v>5</v>
      </c>
      <c r="J31" s="2"/>
      <c r="K31" s="59"/>
    </row>
    <row r="32" spans="1:11" s="14" customFormat="1" ht="66.75" customHeight="1" x14ac:dyDescent="0.3">
      <c r="A32" s="79" t="s">
        <v>187</v>
      </c>
      <c r="B32" s="108" t="s">
        <v>178</v>
      </c>
      <c r="C32" s="53" t="s">
        <v>180</v>
      </c>
      <c r="D32" s="4">
        <v>2020</v>
      </c>
      <c r="E32" s="4" t="s">
        <v>6</v>
      </c>
      <c r="F32" s="7"/>
      <c r="G32" s="16"/>
      <c r="H32" s="16"/>
      <c r="I32" s="16"/>
      <c r="J32" s="20" t="s">
        <v>160</v>
      </c>
      <c r="K32" s="60" t="s">
        <v>173</v>
      </c>
    </row>
    <row r="33" spans="1:11" s="14" customFormat="1" ht="66" x14ac:dyDescent="0.3">
      <c r="A33" s="79"/>
      <c r="B33" s="109"/>
      <c r="C33" s="7" t="s">
        <v>181</v>
      </c>
      <c r="D33" s="7">
        <v>2020</v>
      </c>
      <c r="E33" s="4" t="s">
        <v>177</v>
      </c>
      <c r="F33" s="21"/>
      <c r="G33" s="41"/>
      <c r="H33" s="41"/>
      <c r="I33" s="21"/>
      <c r="J33" s="20" t="s">
        <v>9</v>
      </c>
      <c r="K33" s="60" t="s">
        <v>179</v>
      </c>
    </row>
    <row r="34" spans="1:11" s="14" customFormat="1" ht="16.5" customHeight="1" x14ac:dyDescent="0.3">
      <c r="A34" s="79"/>
      <c r="B34" s="109"/>
      <c r="C34" s="38" t="s">
        <v>182</v>
      </c>
      <c r="D34" s="38">
        <v>2021</v>
      </c>
      <c r="E34" s="8">
        <v>300</v>
      </c>
      <c r="F34" s="16"/>
      <c r="G34" s="4">
        <v>300</v>
      </c>
      <c r="H34" s="16"/>
      <c r="I34" s="16"/>
      <c r="J34" s="20" t="s">
        <v>9</v>
      </c>
      <c r="K34" s="60" t="s">
        <v>171</v>
      </c>
    </row>
    <row r="35" spans="1:11" s="14" customFormat="1" ht="66" customHeight="1" x14ac:dyDescent="0.3">
      <c r="A35" s="79"/>
      <c r="B35" s="109"/>
      <c r="C35" s="4" t="s">
        <v>186</v>
      </c>
      <c r="D35" s="8" t="s">
        <v>49</v>
      </c>
      <c r="E35" s="16" t="s">
        <v>5</v>
      </c>
      <c r="F35" s="16"/>
      <c r="G35" s="56"/>
      <c r="H35" s="41"/>
      <c r="I35" s="67">
        <v>25000</v>
      </c>
      <c r="J35" s="20" t="s">
        <v>9</v>
      </c>
      <c r="K35" s="60" t="s">
        <v>213</v>
      </c>
    </row>
    <row r="36" spans="1:11" s="14" customFormat="1" ht="52.8" x14ac:dyDescent="0.3">
      <c r="A36" s="79"/>
      <c r="B36" s="109"/>
      <c r="C36" s="2" t="s">
        <v>183</v>
      </c>
      <c r="D36" s="4" t="s">
        <v>0</v>
      </c>
      <c r="E36" s="4" t="s">
        <v>6</v>
      </c>
      <c r="F36" s="3"/>
      <c r="G36" s="3"/>
      <c r="H36" s="3"/>
      <c r="I36" s="9"/>
      <c r="J36" s="2" t="s">
        <v>72</v>
      </c>
      <c r="K36" s="59" t="s">
        <v>6</v>
      </c>
    </row>
    <row r="37" spans="1:11" s="14" customFormat="1" ht="26.4" x14ac:dyDescent="0.3">
      <c r="A37" s="79"/>
      <c r="B37" s="109"/>
      <c r="C37" s="4" t="s">
        <v>184</v>
      </c>
      <c r="D37" s="20" t="s">
        <v>191</v>
      </c>
      <c r="E37" s="4">
        <v>1500</v>
      </c>
      <c r="F37" s="7">
        <v>750</v>
      </c>
      <c r="G37" s="4"/>
      <c r="H37" s="4"/>
      <c r="I37" s="4"/>
      <c r="J37" s="4" t="s">
        <v>9</v>
      </c>
      <c r="K37" s="59" t="s">
        <v>192</v>
      </c>
    </row>
    <row r="38" spans="1:11" s="14" customFormat="1" ht="39.6" x14ac:dyDescent="0.3">
      <c r="A38" s="79"/>
      <c r="B38" s="109"/>
      <c r="C38" s="4" t="s">
        <v>185</v>
      </c>
      <c r="D38" s="20">
        <v>2023</v>
      </c>
      <c r="E38" s="4">
        <v>500</v>
      </c>
      <c r="F38" s="21"/>
      <c r="G38" s="4">
        <v>500</v>
      </c>
      <c r="H38" s="16"/>
      <c r="I38" s="16"/>
      <c r="J38" s="4" t="s">
        <v>9</v>
      </c>
      <c r="K38" s="59" t="s">
        <v>193</v>
      </c>
    </row>
    <row r="39" spans="1:11" s="14" customFormat="1" x14ac:dyDescent="0.3">
      <c r="A39" s="79"/>
      <c r="B39" s="110"/>
      <c r="C39" s="20" t="s">
        <v>194</v>
      </c>
      <c r="D39" s="51" t="s">
        <v>19</v>
      </c>
      <c r="E39" s="51">
        <v>2500</v>
      </c>
      <c r="F39" s="21"/>
      <c r="G39" s="57"/>
      <c r="H39" s="57"/>
      <c r="I39" s="52">
        <v>2500</v>
      </c>
      <c r="J39" s="57" t="s">
        <v>9</v>
      </c>
      <c r="K39" s="72" t="s">
        <v>214</v>
      </c>
    </row>
    <row r="40" spans="1:11" ht="26.4" x14ac:dyDescent="0.3">
      <c r="A40" s="79"/>
      <c r="B40" s="90" t="s">
        <v>44</v>
      </c>
      <c r="C40" s="2" t="s">
        <v>128</v>
      </c>
      <c r="D40" s="2" t="s">
        <v>0</v>
      </c>
      <c r="E40" s="4" t="s">
        <v>12</v>
      </c>
      <c r="F40" s="3"/>
      <c r="G40" s="3"/>
      <c r="H40" s="3"/>
      <c r="I40" s="3"/>
      <c r="J40" s="2" t="s">
        <v>48</v>
      </c>
      <c r="K40" s="59" t="s">
        <v>158</v>
      </c>
    </row>
    <row r="41" spans="1:11" ht="26.4" x14ac:dyDescent="0.3">
      <c r="A41" s="79"/>
      <c r="B41" s="91"/>
      <c r="C41" s="2" t="s">
        <v>129</v>
      </c>
      <c r="D41" s="2" t="s">
        <v>0</v>
      </c>
      <c r="E41" s="2" t="s">
        <v>13</v>
      </c>
      <c r="F41" s="3"/>
      <c r="G41" s="3"/>
      <c r="H41" s="3"/>
      <c r="I41" s="3"/>
      <c r="J41" s="2" t="s">
        <v>71</v>
      </c>
      <c r="K41" s="59" t="s">
        <v>159</v>
      </c>
    </row>
    <row r="42" spans="1:11" ht="52.8" x14ac:dyDescent="0.3">
      <c r="A42" s="79"/>
      <c r="B42" s="91"/>
      <c r="C42" s="4" t="s">
        <v>130</v>
      </c>
      <c r="D42" s="2" t="s">
        <v>0</v>
      </c>
      <c r="E42" s="2" t="s">
        <v>165</v>
      </c>
      <c r="F42" s="3"/>
      <c r="G42" s="3"/>
      <c r="H42" s="7"/>
      <c r="I42" s="3"/>
      <c r="J42" s="2" t="s">
        <v>71</v>
      </c>
      <c r="K42" s="59" t="s">
        <v>164</v>
      </c>
    </row>
    <row r="43" spans="1:11" ht="66" x14ac:dyDescent="0.3">
      <c r="A43" s="79"/>
      <c r="B43" s="91"/>
      <c r="C43" s="4" t="s">
        <v>131</v>
      </c>
      <c r="D43" s="51" t="s">
        <v>205</v>
      </c>
      <c r="E43" s="68">
        <v>220</v>
      </c>
      <c r="F43" s="54"/>
      <c r="G43" s="54"/>
      <c r="H43" s="54"/>
      <c r="I43" s="51">
        <v>300</v>
      </c>
      <c r="J43" s="2" t="s">
        <v>9</v>
      </c>
      <c r="K43" s="59" t="s">
        <v>206</v>
      </c>
    </row>
    <row r="44" spans="1:11" ht="55.5" customHeight="1" x14ac:dyDescent="0.3">
      <c r="A44" s="79"/>
      <c r="B44" s="91"/>
      <c r="C44" s="2" t="s">
        <v>132</v>
      </c>
      <c r="D44" s="4" t="s">
        <v>19</v>
      </c>
      <c r="E44" s="4" t="s">
        <v>5</v>
      </c>
      <c r="F44" s="4"/>
      <c r="G44" s="4"/>
      <c r="H44" s="20">
        <v>30</v>
      </c>
      <c r="I44" s="7"/>
      <c r="J44" s="4" t="s">
        <v>97</v>
      </c>
      <c r="K44" s="59" t="s">
        <v>204</v>
      </c>
    </row>
    <row r="45" spans="1:11" ht="26.4" x14ac:dyDescent="0.3">
      <c r="A45" s="79"/>
      <c r="B45" s="91"/>
      <c r="C45" s="2" t="s">
        <v>157</v>
      </c>
      <c r="D45" s="4" t="s">
        <v>19</v>
      </c>
      <c r="E45" s="2" t="s">
        <v>5</v>
      </c>
      <c r="F45" s="4"/>
      <c r="G45" s="4"/>
      <c r="H45" s="7"/>
      <c r="I45" s="7"/>
      <c r="J45" s="2" t="s">
        <v>9</v>
      </c>
      <c r="K45" s="59" t="s">
        <v>73</v>
      </c>
    </row>
    <row r="46" spans="1:11" ht="26.4" x14ac:dyDescent="0.3">
      <c r="A46" s="93"/>
      <c r="B46" s="92"/>
      <c r="C46" s="2" t="s">
        <v>156</v>
      </c>
      <c r="D46" s="4" t="s">
        <v>0</v>
      </c>
      <c r="E46" s="4" t="s">
        <v>17</v>
      </c>
      <c r="F46" s="3"/>
      <c r="G46" s="3"/>
      <c r="H46" s="3"/>
      <c r="I46" s="3"/>
      <c r="J46" s="4" t="s">
        <v>71</v>
      </c>
      <c r="K46" s="59" t="s">
        <v>40</v>
      </c>
    </row>
    <row r="47" spans="1:11" ht="26.4" x14ac:dyDescent="0.3">
      <c r="A47" s="84" t="s">
        <v>51</v>
      </c>
      <c r="B47" s="103" t="s">
        <v>52</v>
      </c>
      <c r="C47" s="2" t="s">
        <v>133</v>
      </c>
      <c r="D47" s="4" t="s">
        <v>0</v>
      </c>
      <c r="E47" s="4" t="s">
        <v>5</v>
      </c>
      <c r="F47" s="7"/>
      <c r="G47" s="3"/>
      <c r="H47" s="3"/>
      <c r="I47" s="3"/>
      <c r="J47" s="4" t="s">
        <v>9</v>
      </c>
      <c r="K47" s="59" t="s">
        <v>77</v>
      </c>
    </row>
    <row r="48" spans="1:11" ht="26.4" x14ac:dyDescent="0.3">
      <c r="A48" s="85"/>
      <c r="B48" s="104"/>
      <c r="C48" s="2" t="s">
        <v>134</v>
      </c>
      <c r="D48" s="4" t="s">
        <v>49</v>
      </c>
      <c r="E48" s="4" t="s">
        <v>5</v>
      </c>
      <c r="F48" s="4"/>
      <c r="G48" s="7"/>
      <c r="H48" s="7"/>
      <c r="I48" s="7"/>
      <c r="J48" s="4" t="s">
        <v>9</v>
      </c>
      <c r="K48" s="59" t="s">
        <v>81</v>
      </c>
    </row>
    <row r="49" spans="1:11" ht="67.8" customHeight="1" x14ac:dyDescent="0.3">
      <c r="A49" s="85"/>
      <c r="B49" s="104"/>
      <c r="C49" s="4" t="s">
        <v>135</v>
      </c>
      <c r="D49" s="51" t="s">
        <v>205</v>
      </c>
      <c r="E49" s="4" t="s">
        <v>5</v>
      </c>
      <c r="F49" s="4"/>
      <c r="G49" s="4"/>
      <c r="H49" s="4"/>
      <c r="I49" s="51">
        <v>100</v>
      </c>
      <c r="J49" s="4" t="s">
        <v>9</v>
      </c>
      <c r="K49" s="70" t="s">
        <v>217</v>
      </c>
    </row>
    <row r="50" spans="1:11" ht="18" customHeight="1" x14ac:dyDescent="0.3">
      <c r="A50" s="85"/>
      <c r="B50" s="104"/>
      <c r="C50" s="2" t="s">
        <v>136</v>
      </c>
      <c r="D50" s="51" t="s">
        <v>200</v>
      </c>
      <c r="E50" s="4" t="s">
        <v>5</v>
      </c>
      <c r="F50" s="8"/>
      <c r="G50" s="4"/>
      <c r="H50" s="4"/>
      <c r="I50" s="4"/>
      <c r="J50" s="4" t="s">
        <v>9</v>
      </c>
      <c r="K50" s="59" t="s">
        <v>84</v>
      </c>
    </row>
    <row r="51" spans="1:11" ht="39.6" x14ac:dyDescent="0.3">
      <c r="A51" s="85"/>
      <c r="B51" s="104"/>
      <c r="C51" s="19" t="s">
        <v>137</v>
      </c>
      <c r="D51" s="4" t="s">
        <v>0</v>
      </c>
      <c r="E51" s="4" t="s">
        <v>5</v>
      </c>
      <c r="F51" s="3"/>
      <c r="G51" s="3"/>
      <c r="H51" s="3"/>
      <c r="I51" s="3"/>
      <c r="J51" s="4" t="s">
        <v>9</v>
      </c>
      <c r="K51" s="59" t="s">
        <v>82</v>
      </c>
    </row>
    <row r="52" spans="1:11" ht="66" x14ac:dyDescent="0.3">
      <c r="A52" s="85"/>
      <c r="B52" s="104"/>
      <c r="C52" s="4" t="s">
        <v>138</v>
      </c>
      <c r="D52" s="4" t="s">
        <v>22</v>
      </c>
      <c r="E52" s="4" t="s">
        <v>5</v>
      </c>
      <c r="F52" s="38"/>
      <c r="G52" s="7"/>
      <c r="H52" s="7"/>
      <c r="I52" s="7"/>
      <c r="J52" s="4" t="s">
        <v>42</v>
      </c>
      <c r="K52" s="59" t="s">
        <v>222</v>
      </c>
    </row>
    <row r="53" spans="1:11" ht="26.4" x14ac:dyDescent="0.3">
      <c r="A53" s="85"/>
      <c r="B53" s="104"/>
      <c r="C53" s="4" t="s">
        <v>139</v>
      </c>
      <c r="D53" s="51">
        <v>2023</v>
      </c>
      <c r="E53" s="4">
        <v>10</v>
      </c>
      <c r="F53" s="2"/>
      <c r="G53" s="2"/>
      <c r="H53" s="2"/>
      <c r="I53" s="7"/>
      <c r="J53" s="2" t="s">
        <v>57</v>
      </c>
      <c r="K53" s="59" t="s">
        <v>155</v>
      </c>
    </row>
    <row r="54" spans="1:11" ht="39.6" x14ac:dyDescent="0.3">
      <c r="A54" s="85"/>
      <c r="B54" s="104"/>
      <c r="C54" s="4" t="s">
        <v>140</v>
      </c>
      <c r="D54" s="4" t="s">
        <v>0</v>
      </c>
      <c r="E54" s="4" t="s">
        <v>6</v>
      </c>
      <c r="F54" s="3"/>
      <c r="G54" s="3"/>
      <c r="H54" s="3"/>
      <c r="I54" s="3"/>
      <c r="J54" s="2" t="s">
        <v>9</v>
      </c>
      <c r="K54" s="59" t="s">
        <v>83</v>
      </c>
    </row>
    <row r="55" spans="1:11" ht="26.4" x14ac:dyDescent="0.3">
      <c r="A55" s="85"/>
      <c r="B55" s="104"/>
      <c r="C55" s="4" t="s">
        <v>141</v>
      </c>
      <c r="D55" s="4" t="s">
        <v>0</v>
      </c>
      <c r="E55" s="4" t="s">
        <v>10</v>
      </c>
      <c r="F55" s="3"/>
      <c r="G55" s="3">
        <v>300</v>
      </c>
      <c r="H55" s="3"/>
      <c r="I55" s="3"/>
      <c r="J55" s="4" t="s">
        <v>9</v>
      </c>
      <c r="K55" s="73" t="s">
        <v>223</v>
      </c>
    </row>
    <row r="56" spans="1:11" ht="26.4" x14ac:dyDescent="0.3">
      <c r="A56" s="85"/>
      <c r="B56" s="105"/>
      <c r="C56" s="7" t="s">
        <v>172</v>
      </c>
      <c r="D56" s="7">
        <v>2021</v>
      </c>
      <c r="E56" s="20">
        <v>1900</v>
      </c>
      <c r="F56" s="20"/>
      <c r="G56" s="20">
        <v>1900</v>
      </c>
      <c r="H56" s="20">
        <v>100</v>
      </c>
      <c r="I56" s="2"/>
      <c r="J56" s="4"/>
      <c r="K56" s="59" t="s">
        <v>198</v>
      </c>
    </row>
    <row r="57" spans="1:11" ht="66" x14ac:dyDescent="0.3">
      <c r="A57" s="85"/>
      <c r="B57" s="82" t="s">
        <v>99</v>
      </c>
      <c r="C57" s="4" t="s">
        <v>142</v>
      </c>
      <c r="D57" s="51" t="s">
        <v>205</v>
      </c>
      <c r="E57" s="51" t="s">
        <v>207</v>
      </c>
      <c r="F57" s="4"/>
      <c r="G57" s="4"/>
      <c r="H57" s="4"/>
      <c r="I57" s="51">
        <v>140</v>
      </c>
      <c r="J57" s="4" t="s">
        <v>9</v>
      </c>
      <c r="K57" s="69" t="s">
        <v>224</v>
      </c>
    </row>
    <row r="58" spans="1:11" ht="39.6" x14ac:dyDescent="0.3">
      <c r="A58" s="85"/>
      <c r="B58" s="99"/>
      <c r="C58" s="2" t="s">
        <v>143</v>
      </c>
      <c r="D58" s="4" t="s">
        <v>0</v>
      </c>
      <c r="E58" s="4" t="s">
        <v>70</v>
      </c>
      <c r="F58" s="3"/>
      <c r="G58" s="3"/>
      <c r="H58" s="3"/>
      <c r="I58" s="3"/>
      <c r="J58" s="4" t="s">
        <v>42</v>
      </c>
      <c r="K58" s="59" t="s">
        <v>92</v>
      </c>
    </row>
    <row r="59" spans="1:11" ht="39.6" x14ac:dyDescent="0.3">
      <c r="A59" s="85"/>
      <c r="B59" s="99"/>
      <c r="C59" s="2" t="s">
        <v>144</v>
      </c>
      <c r="D59" s="4" t="s">
        <v>18</v>
      </c>
      <c r="E59" s="4" t="s">
        <v>5</v>
      </c>
      <c r="F59" s="4"/>
      <c r="G59" s="4"/>
      <c r="H59" s="4"/>
      <c r="I59" s="4"/>
      <c r="J59" s="4" t="s">
        <v>9</v>
      </c>
      <c r="K59" s="59" t="s">
        <v>154</v>
      </c>
    </row>
    <row r="60" spans="1:11" ht="52.8" x14ac:dyDescent="0.3">
      <c r="A60" s="86"/>
      <c r="B60" s="83"/>
      <c r="C60" s="2" t="s">
        <v>145</v>
      </c>
      <c r="D60" s="4" t="s">
        <v>0</v>
      </c>
      <c r="E60" s="4" t="s">
        <v>70</v>
      </c>
      <c r="F60" s="3"/>
      <c r="G60" s="3"/>
      <c r="H60" s="3"/>
      <c r="I60" s="3"/>
      <c r="J60" s="4" t="s">
        <v>9</v>
      </c>
      <c r="K60" s="69" t="s">
        <v>216</v>
      </c>
    </row>
    <row r="61" spans="1:11" ht="26.4" x14ac:dyDescent="0.3">
      <c r="A61" s="96" t="s">
        <v>53</v>
      </c>
      <c r="B61" s="100" t="s">
        <v>46</v>
      </c>
      <c r="C61" s="2" t="s">
        <v>150</v>
      </c>
      <c r="D61" s="4" t="s">
        <v>0</v>
      </c>
      <c r="E61" s="4" t="s">
        <v>6</v>
      </c>
      <c r="F61" s="3"/>
      <c r="G61" s="3"/>
      <c r="H61" s="3"/>
      <c r="I61" s="3"/>
      <c r="J61" s="4" t="s">
        <v>57</v>
      </c>
      <c r="K61" s="59" t="s">
        <v>56</v>
      </c>
    </row>
    <row r="62" spans="1:11" ht="39.6" x14ac:dyDescent="0.3">
      <c r="A62" s="97"/>
      <c r="B62" s="101"/>
      <c r="C62" s="4" t="s">
        <v>151</v>
      </c>
      <c r="D62" s="4" t="s">
        <v>0</v>
      </c>
      <c r="E62" s="4" t="s">
        <v>6</v>
      </c>
      <c r="F62" s="3"/>
      <c r="G62" s="3"/>
      <c r="H62" s="3"/>
      <c r="I62" s="3"/>
      <c r="J62" s="4" t="s">
        <v>58</v>
      </c>
      <c r="K62" s="59" t="s">
        <v>55</v>
      </c>
    </row>
    <row r="63" spans="1:11" ht="26.4" x14ac:dyDescent="0.3">
      <c r="A63" s="97"/>
      <c r="B63" s="101"/>
      <c r="C63" s="2" t="s">
        <v>152</v>
      </c>
      <c r="D63" s="4" t="s">
        <v>0</v>
      </c>
      <c r="E63" s="4" t="s">
        <v>6</v>
      </c>
      <c r="F63" s="3"/>
      <c r="G63" s="3"/>
      <c r="H63" s="3"/>
      <c r="I63" s="3"/>
      <c r="J63" s="4" t="s">
        <v>57</v>
      </c>
      <c r="K63" s="59" t="s">
        <v>54</v>
      </c>
    </row>
    <row r="64" spans="1:11" ht="39.6" x14ac:dyDescent="0.3">
      <c r="A64" s="97"/>
      <c r="B64" s="101"/>
      <c r="C64" s="4" t="s">
        <v>153</v>
      </c>
      <c r="D64" s="4" t="s">
        <v>0</v>
      </c>
      <c r="E64" s="4" t="s">
        <v>70</v>
      </c>
      <c r="F64" s="3"/>
      <c r="G64" s="3"/>
      <c r="H64" s="3"/>
      <c r="I64" s="3"/>
      <c r="J64" s="4" t="s">
        <v>42</v>
      </c>
      <c r="K64" s="59" t="s">
        <v>176</v>
      </c>
    </row>
    <row r="65" spans="1:11" ht="105.6" x14ac:dyDescent="0.3">
      <c r="A65" s="97"/>
      <c r="B65" s="102"/>
      <c r="C65" s="19" t="s">
        <v>146</v>
      </c>
      <c r="D65" s="52" t="s">
        <v>19</v>
      </c>
      <c r="E65" s="8" t="s">
        <v>5</v>
      </c>
      <c r="F65" s="8"/>
      <c r="G65" s="8"/>
      <c r="H65" s="52"/>
      <c r="I65" s="52">
        <v>300</v>
      </c>
      <c r="J65" s="8" t="s">
        <v>42</v>
      </c>
      <c r="K65" s="70" t="s">
        <v>215</v>
      </c>
    </row>
    <row r="66" spans="1:11" ht="52.8" x14ac:dyDescent="0.3">
      <c r="A66" s="97"/>
      <c r="B66" s="94" t="s">
        <v>47</v>
      </c>
      <c r="C66" s="2" t="s">
        <v>147</v>
      </c>
      <c r="D66" s="2" t="s">
        <v>0</v>
      </c>
      <c r="E66" s="2" t="s">
        <v>6</v>
      </c>
      <c r="F66" s="3"/>
      <c r="G66" s="3"/>
      <c r="H66" s="3"/>
      <c r="I66" s="3"/>
      <c r="J66" s="2" t="s">
        <v>9</v>
      </c>
      <c r="K66" s="59" t="s">
        <v>45</v>
      </c>
    </row>
    <row r="67" spans="1:11" x14ac:dyDescent="0.3">
      <c r="A67" s="98"/>
      <c r="B67" s="95"/>
      <c r="C67" s="2" t="s">
        <v>148</v>
      </c>
      <c r="D67" s="2" t="s">
        <v>0</v>
      </c>
      <c r="E67" s="2" t="s">
        <v>6</v>
      </c>
      <c r="F67" s="3"/>
      <c r="G67" s="3"/>
      <c r="H67" s="3"/>
      <c r="I67" s="3"/>
      <c r="J67" s="2" t="s">
        <v>9</v>
      </c>
      <c r="K67" s="59" t="s">
        <v>50</v>
      </c>
    </row>
    <row r="69" spans="1:11" x14ac:dyDescent="0.3">
      <c r="A69" s="5" t="s">
        <v>8</v>
      </c>
      <c r="B69" s="5"/>
      <c r="C69" s="5"/>
      <c r="D69" s="5"/>
      <c r="E69" s="43">
        <f>SUM(E2:E67)</f>
        <v>19130</v>
      </c>
      <c r="F69" s="43">
        <f t="shared" ref="F69:I69" si="0">SUM(F2:F67)</f>
        <v>9550</v>
      </c>
      <c r="G69" s="43">
        <f t="shared" si="0"/>
        <v>3070</v>
      </c>
      <c r="H69" s="43">
        <f t="shared" si="0"/>
        <v>130</v>
      </c>
      <c r="I69" s="43">
        <f t="shared" si="0"/>
        <v>29002</v>
      </c>
    </row>
    <row r="70" spans="1:11" x14ac:dyDescent="0.3">
      <c r="A70" s="5"/>
      <c r="B70" s="5"/>
      <c r="C70" s="5"/>
      <c r="D70" s="5"/>
      <c r="E70" s="6"/>
      <c r="F70" s="6"/>
      <c r="G70" s="6"/>
      <c r="H70" s="6"/>
      <c r="I70" s="6"/>
    </row>
    <row r="71" spans="1:11" x14ac:dyDescent="0.3">
      <c r="A71" s="5"/>
      <c r="B71" s="5"/>
      <c r="D71" s="5"/>
      <c r="E71" s="5"/>
      <c r="F71" s="6"/>
      <c r="G71" s="6"/>
      <c r="H71" s="6"/>
      <c r="I71" s="6"/>
    </row>
    <row r="72" spans="1:11" ht="15" x14ac:dyDescent="0.3">
      <c r="A72" s="30" t="s">
        <v>63</v>
      </c>
      <c r="B72" s="28"/>
      <c r="C72" s="46"/>
      <c r="D72" s="29"/>
      <c r="E72" s="29"/>
      <c r="F72" s="29"/>
      <c r="G72" s="29"/>
      <c r="H72" s="29"/>
      <c r="I72" s="29"/>
      <c r="J72" s="29"/>
      <c r="K72" s="29"/>
    </row>
    <row r="73" spans="1:11" x14ac:dyDescent="0.3">
      <c r="A73" s="26" t="s">
        <v>2</v>
      </c>
      <c r="B73" s="26" t="s">
        <v>3</v>
      </c>
      <c r="C73" s="26" t="s">
        <v>24</v>
      </c>
      <c r="D73" s="26"/>
      <c r="E73" s="26"/>
      <c r="F73" s="26"/>
      <c r="G73" s="26"/>
      <c r="H73" s="26"/>
      <c r="I73" s="26"/>
      <c r="J73" s="26"/>
      <c r="K73" s="26" t="s">
        <v>16</v>
      </c>
    </row>
    <row r="74" spans="1:11" ht="26.4" x14ac:dyDescent="0.3">
      <c r="A74" s="75" t="s">
        <v>21</v>
      </c>
      <c r="B74" s="81" t="s">
        <v>35</v>
      </c>
      <c r="C74" s="2" t="s">
        <v>64</v>
      </c>
      <c r="D74" s="31"/>
      <c r="E74" s="31"/>
      <c r="F74" s="31"/>
      <c r="G74" s="31"/>
      <c r="H74" s="31"/>
      <c r="I74" s="31"/>
      <c r="J74" s="31"/>
      <c r="K74" s="42" t="s">
        <v>60</v>
      </c>
    </row>
    <row r="75" spans="1:11" ht="26.4" x14ac:dyDescent="0.3">
      <c r="A75" s="76"/>
      <c r="B75" s="81"/>
      <c r="C75" s="2" t="s">
        <v>162</v>
      </c>
      <c r="D75" s="31"/>
      <c r="E75" s="31"/>
      <c r="F75" s="31"/>
      <c r="G75" s="31"/>
      <c r="H75" s="31"/>
      <c r="I75" s="31"/>
      <c r="J75" s="31"/>
      <c r="K75" s="42"/>
    </row>
    <row r="76" spans="1:11" ht="26.4" x14ac:dyDescent="0.3">
      <c r="A76" s="76"/>
      <c r="B76" s="81"/>
      <c r="C76" s="55" t="s">
        <v>74</v>
      </c>
      <c r="D76" s="7">
        <v>2020</v>
      </c>
      <c r="E76" s="31"/>
      <c r="F76" s="31"/>
      <c r="G76" s="31"/>
      <c r="H76" s="31"/>
      <c r="I76" s="31"/>
      <c r="J76" s="31"/>
      <c r="K76" s="44" t="s">
        <v>61</v>
      </c>
    </row>
    <row r="77" spans="1:11" ht="26.4" x14ac:dyDescent="0.3">
      <c r="A77" s="76"/>
      <c r="B77" s="81"/>
      <c r="C77" s="39" t="s">
        <v>30</v>
      </c>
      <c r="D77" s="31"/>
      <c r="E77" s="31"/>
      <c r="F77" s="31"/>
      <c r="G77" s="31"/>
      <c r="H77" s="31"/>
      <c r="I77" s="31"/>
      <c r="J77" s="31"/>
      <c r="K77" s="45" t="s">
        <v>87</v>
      </c>
    </row>
    <row r="78" spans="1:11" ht="26.4" x14ac:dyDescent="0.3">
      <c r="A78" s="76"/>
      <c r="B78" s="81"/>
      <c r="C78" s="39" t="s">
        <v>31</v>
      </c>
      <c r="D78" s="31"/>
      <c r="E78" s="31"/>
      <c r="F78" s="31"/>
      <c r="G78" s="31"/>
      <c r="H78" s="31"/>
      <c r="I78" s="31"/>
      <c r="J78" s="31"/>
      <c r="K78" s="45" t="s">
        <v>88</v>
      </c>
    </row>
    <row r="79" spans="1:11" ht="26.4" x14ac:dyDescent="0.3">
      <c r="A79" s="76"/>
      <c r="B79" s="81"/>
      <c r="C79" s="39" t="s">
        <v>28</v>
      </c>
      <c r="D79" s="31"/>
      <c r="E79" s="31"/>
      <c r="F79" s="31"/>
      <c r="G79" s="31"/>
      <c r="H79" s="31"/>
      <c r="I79" s="31"/>
      <c r="J79" s="31"/>
      <c r="K79" s="44" t="s">
        <v>29</v>
      </c>
    </row>
    <row r="80" spans="1:11" x14ac:dyDescent="0.3">
      <c r="A80" s="76"/>
      <c r="B80" s="81"/>
      <c r="C80" s="2" t="s">
        <v>67</v>
      </c>
      <c r="D80" s="31"/>
      <c r="E80" s="31"/>
      <c r="F80" s="31"/>
      <c r="G80" s="31"/>
      <c r="H80" s="31"/>
      <c r="I80" s="31"/>
      <c r="J80" s="31"/>
      <c r="K80" s="42" t="s">
        <v>65</v>
      </c>
    </row>
    <row r="81" spans="1:11" ht="52.8" x14ac:dyDescent="0.3">
      <c r="A81" s="76"/>
      <c r="B81" s="81" t="s">
        <v>38</v>
      </c>
      <c r="C81" s="2" t="s">
        <v>66</v>
      </c>
      <c r="D81" s="31"/>
      <c r="E81" s="31"/>
      <c r="F81" s="31"/>
      <c r="G81" s="31"/>
      <c r="H81" s="31"/>
      <c r="I81" s="31"/>
      <c r="J81" s="31"/>
      <c r="K81" s="42" t="s">
        <v>62</v>
      </c>
    </row>
    <row r="82" spans="1:11" x14ac:dyDescent="0.3">
      <c r="A82" s="76"/>
      <c r="B82" s="81"/>
      <c r="C82" s="39" t="s">
        <v>32</v>
      </c>
      <c r="D82" s="31"/>
      <c r="E82" s="31"/>
      <c r="F82" s="31"/>
      <c r="G82" s="31"/>
      <c r="H82" s="31"/>
      <c r="I82" s="31"/>
      <c r="J82" s="31"/>
      <c r="K82" s="42"/>
    </row>
    <row r="83" spans="1:11" ht="20.25" customHeight="1" x14ac:dyDescent="0.3">
      <c r="A83" s="76"/>
      <c r="B83" s="87" t="s">
        <v>39</v>
      </c>
      <c r="C83" s="2" t="s">
        <v>43</v>
      </c>
      <c r="D83" s="31"/>
      <c r="E83" s="31"/>
      <c r="F83" s="31"/>
      <c r="G83" s="31"/>
      <c r="H83" s="31"/>
      <c r="I83" s="31"/>
      <c r="J83" s="31"/>
      <c r="K83" s="42"/>
    </row>
    <row r="84" spans="1:11" ht="20.25" customHeight="1" x14ac:dyDescent="0.3">
      <c r="A84" s="76"/>
      <c r="B84" s="88"/>
      <c r="C84" s="2" t="s">
        <v>78</v>
      </c>
      <c r="D84" s="31"/>
      <c r="E84" s="31"/>
      <c r="F84" s="31"/>
      <c r="G84" s="31"/>
      <c r="H84" s="31"/>
      <c r="I84" s="31"/>
      <c r="J84" s="31"/>
      <c r="K84" s="42"/>
    </row>
    <row r="85" spans="1:11" ht="20.25" customHeight="1" x14ac:dyDescent="0.3">
      <c r="A85" s="77"/>
      <c r="B85" s="89"/>
      <c r="C85" s="2" t="s">
        <v>90</v>
      </c>
      <c r="D85" s="31"/>
      <c r="E85" s="31"/>
      <c r="F85" s="31"/>
      <c r="G85" s="31"/>
      <c r="H85" s="31"/>
      <c r="I85" s="31"/>
      <c r="J85" s="31"/>
      <c r="K85" s="42" t="s">
        <v>91</v>
      </c>
    </row>
    <row r="86" spans="1:11" x14ac:dyDescent="0.3">
      <c r="A86" s="78" t="s">
        <v>41</v>
      </c>
      <c r="B86" s="13" t="s">
        <v>68</v>
      </c>
      <c r="C86" s="2" t="s">
        <v>6</v>
      </c>
      <c r="D86" s="31"/>
      <c r="E86" s="31"/>
      <c r="F86" s="31"/>
      <c r="G86" s="31"/>
      <c r="H86" s="31"/>
      <c r="I86" s="31"/>
      <c r="J86" s="31"/>
      <c r="K86" s="42"/>
    </row>
    <row r="87" spans="1:11" ht="25.5" customHeight="1" x14ac:dyDescent="0.3">
      <c r="A87" s="79"/>
      <c r="B87" s="90" t="s">
        <v>44</v>
      </c>
      <c r="C87" s="40" t="s">
        <v>75</v>
      </c>
      <c r="D87" s="31"/>
      <c r="E87" s="31"/>
      <c r="F87" s="31"/>
      <c r="G87" s="31"/>
      <c r="H87" s="31"/>
      <c r="I87" s="31"/>
      <c r="J87" s="31"/>
      <c r="K87" s="44" t="s">
        <v>25</v>
      </c>
    </row>
    <row r="88" spans="1:11" x14ac:dyDescent="0.3">
      <c r="A88" s="79"/>
      <c r="B88" s="91"/>
      <c r="C88" s="40" t="s">
        <v>26</v>
      </c>
      <c r="D88" s="31"/>
      <c r="E88" s="31"/>
      <c r="F88" s="31"/>
      <c r="G88" s="31"/>
      <c r="H88" s="31"/>
      <c r="I88" s="31"/>
      <c r="J88" s="31"/>
      <c r="K88" s="44" t="s">
        <v>27</v>
      </c>
    </row>
    <row r="89" spans="1:11" ht="26.4" x14ac:dyDescent="0.3">
      <c r="A89" s="93"/>
      <c r="B89" s="92"/>
      <c r="C89" s="40" t="s">
        <v>93</v>
      </c>
      <c r="D89" s="31"/>
      <c r="E89" s="31"/>
      <c r="F89" s="31"/>
      <c r="G89" s="31"/>
      <c r="H89" s="31"/>
      <c r="I89" s="31"/>
      <c r="J89" s="31"/>
      <c r="K89" s="44" t="s">
        <v>85</v>
      </c>
    </row>
    <row r="90" spans="1:11" ht="26.4" x14ac:dyDescent="0.3">
      <c r="A90" s="84" t="s">
        <v>51</v>
      </c>
      <c r="B90" s="12" t="s">
        <v>52</v>
      </c>
      <c r="C90" s="39" t="s">
        <v>33</v>
      </c>
      <c r="D90" s="31"/>
      <c r="E90" s="31"/>
      <c r="F90" s="31"/>
      <c r="G90" s="31"/>
      <c r="H90" s="31"/>
      <c r="I90" s="31"/>
      <c r="J90" s="31"/>
      <c r="K90" s="45" t="s">
        <v>89</v>
      </c>
    </row>
    <row r="91" spans="1:11" x14ac:dyDescent="0.3">
      <c r="A91" s="85"/>
      <c r="B91" s="82" t="s">
        <v>1</v>
      </c>
      <c r="C91" s="39" t="s">
        <v>34</v>
      </c>
      <c r="D91" s="31"/>
      <c r="E91" s="31"/>
      <c r="F91" s="31"/>
      <c r="G91" s="31"/>
      <c r="H91" s="31"/>
      <c r="I91" s="31"/>
      <c r="J91" s="31"/>
      <c r="K91" s="42"/>
    </row>
    <row r="92" spans="1:11" x14ac:dyDescent="0.3">
      <c r="A92" s="86"/>
      <c r="B92" s="83"/>
      <c r="C92" s="39" t="s">
        <v>86</v>
      </c>
      <c r="D92" s="31"/>
      <c r="E92" s="31"/>
      <c r="F92" s="31"/>
      <c r="G92" s="31"/>
      <c r="H92" s="31"/>
      <c r="I92" s="31"/>
      <c r="J92" s="31"/>
      <c r="K92" s="18" t="s">
        <v>76</v>
      </c>
    </row>
    <row r="93" spans="1:11" x14ac:dyDescent="0.3">
      <c r="A93" s="74" t="s">
        <v>53</v>
      </c>
      <c r="B93" s="11" t="s">
        <v>46</v>
      </c>
      <c r="C93" s="2" t="s">
        <v>6</v>
      </c>
      <c r="D93" s="31"/>
      <c r="E93" s="31"/>
      <c r="F93" s="31"/>
      <c r="G93" s="31"/>
      <c r="H93" s="31"/>
      <c r="I93" s="31"/>
      <c r="J93" s="31"/>
      <c r="K93" s="42"/>
    </row>
    <row r="94" spans="1:11" x14ac:dyDescent="0.3">
      <c r="A94" s="74"/>
      <c r="B94" s="25" t="s">
        <v>47</v>
      </c>
      <c r="C94" s="2" t="s">
        <v>6</v>
      </c>
      <c r="D94" s="31"/>
      <c r="E94" s="31"/>
      <c r="F94" s="31"/>
      <c r="G94" s="31"/>
      <c r="H94" s="31"/>
      <c r="I94" s="31"/>
      <c r="J94" s="31"/>
      <c r="K94" s="42"/>
    </row>
  </sheetData>
  <mergeCells count="22">
    <mergeCell ref="B2:B14"/>
    <mergeCell ref="B20:B30"/>
    <mergeCell ref="A2:A30"/>
    <mergeCell ref="B15:B19"/>
    <mergeCell ref="A32:A46"/>
    <mergeCell ref="B40:B46"/>
    <mergeCell ref="B32:B39"/>
    <mergeCell ref="B66:B67"/>
    <mergeCell ref="A61:A67"/>
    <mergeCell ref="A47:A60"/>
    <mergeCell ref="B57:B60"/>
    <mergeCell ref="B61:B65"/>
    <mergeCell ref="B47:B56"/>
    <mergeCell ref="A93:A94"/>
    <mergeCell ref="B74:B80"/>
    <mergeCell ref="B81:B82"/>
    <mergeCell ref="B91:B92"/>
    <mergeCell ref="A90:A92"/>
    <mergeCell ref="B83:B85"/>
    <mergeCell ref="A74:A85"/>
    <mergeCell ref="B87:B89"/>
    <mergeCell ref="A86:A89"/>
  </mergeCells>
  <pageMargins left="0.43307086614173229" right="0.35433070866141736" top="0.31496062992125984" bottom="0.31496062992125984" header="0.31496062992125984" footer="0.31496062992125984"/>
  <pageSetup paperSize="8" scale="5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3"/>
  <sheetViews>
    <sheetView zoomScale="60" zoomScaleNormal="60" workbookViewId="0">
      <selection activeCell="D5" sqref="D5"/>
    </sheetView>
  </sheetViews>
  <sheetFormatPr defaultRowHeight="14.4" x14ac:dyDescent="0.3"/>
  <cols>
    <col min="1" max="1" width="18.6640625" customWidth="1"/>
    <col min="2" max="2" width="21.5546875" customWidth="1"/>
    <col min="3" max="3" width="36.6640625" customWidth="1"/>
    <col min="4" max="4" width="38.33203125" customWidth="1"/>
  </cols>
  <sheetData>
    <row r="1" spans="1:4" ht="17.399999999999999" x14ac:dyDescent="0.3">
      <c r="A1" s="47" t="s">
        <v>63</v>
      </c>
      <c r="B1" s="48"/>
      <c r="C1" s="49"/>
      <c r="D1" s="50"/>
    </row>
    <row r="2" spans="1:4" x14ac:dyDescent="0.3">
      <c r="A2" s="26" t="s">
        <v>2</v>
      </c>
      <c r="B2" s="26" t="s">
        <v>3</v>
      </c>
      <c r="C2" s="26" t="s">
        <v>24</v>
      </c>
      <c r="D2" s="26" t="s">
        <v>16</v>
      </c>
    </row>
    <row r="3" spans="1:4" ht="66" x14ac:dyDescent="0.3">
      <c r="A3" s="75" t="s">
        <v>21</v>
      </c>
      <c r="B3" s="81" t="s">
        <v>35</v>
      </c>
      <c r="C3" s="2" t="s">
        <v>64</v>
      </c>
      <c r="D3" s="42" t="s">
        <v>60</v>
      </c>
    </row>
    <row r="4" spans="1:4" ht="39.6" x14ac:dyDescent="0.3">
      <c r="A4" s="76"/>
      <c r="B4" s="81"/>
      <c r="C4" s="2" t="s">
        <v>59</v>
      </c>
      <c r="D4" s="42"/>
    </row>
    <row r="5" spans="1:4" ht="66" x14ac:dyDescent="0.3">
      <c r="A5" s="76"/>
      <c r="B5" s="81"/>
      <c r="C5" s="39" t="s">
        <v>74</v>
      </c>
      <c r="D5" s="44" t="s">
        <v>163</v>
      </c>
    </row>
    <row r="6" spans="1:4" ht="52.8" x14ac:dyDescent="0.3">
      <c r="A6" s="76"/>
      <c r="B6" s="81"/>
      <c r="C6" s="39" t="s">
        <v>30</v>
      </c>
      <c r="D6" s="45" t="s">
        <v>87</v>
      </c>
    </row>
    <row r="7" spans="1:4" ht="39.6" x14ac:dyDescent="0.3">
      <c r="A7" s="76"/>
      <c r="B7" s="81"/>
      <c r="C7" s="39" t="s">
        <v>31</v>
      </c>
      <c r="D7" s="45" t="s">
        <v>88</v>
      </c>
    </row>
    <row r="8" spans="1:4" ht="26.4" x14ac:dyDescent="0.3">
      <c r="A8" s="76"/>
      <c r="B8" s="81"/>
      <c r="C8" s="39" t="s">
        <v>28</v>
      </c>
      <c r="D8" s="44" t="s">
        <v>29</v>
      </c>
    </row>
    <row r="9" spans="1:4" ht="26.4" x14ac:dyDescent="0.3">
      <c r="A9" s="76"/>
      <c r="B9" s="81"/>
      <c r="C9" s="2" t="s">
        <v>67</v>
      </c>
      <c r="D9" s="42" t="s">
        <v>65</v>
      </c>
    </row>
    <row r="10" spans="1:4" ht="132" x14ac:dyDescent="0.3">
      <c r="A10" s="76"/>
      <c r="B10" s="81" t="s">
        <v>38</v>
      </c>
      <c r="C10" s="2" t="s">
        <v>66</v>
      </c>
      <c r="D10" s="42" t="s">
        <v>100</v>
      </c>
    </row>
    <row r="11" spans="1:4" x14ac:dyDescent="0.3">
      <c r="A11" s="76"/>
      <c r="B11" s="81"/>
      <c r="C11" s="39" t="s">
        <v>32</v>
      </c>
      <c r="D11" s="42"/>
    </row>
    <row r="12" spans="1:4" ht="26.4" x14ac:dyDescent="0.3">
      <c r="A12" s="76"/>
      <c r="B12" s="87" t="s">
        <v>39</v>
      </c>
      <c r="C12" s="2" t="s">
        <v>43</v>
      </c>
      <c r="D12" s="42"/>
    </row>
    <row r="13" spans="1:4" ht="26.4" x14ac:dyDescent="0.3">
      <c r="A13" s="76"/>
      <c r="B13" s="88"/>
      <c r="C13" s="2" t="s">
        <v>78</v>
      </c>
      <c r="D13" s="42"/>
    </row>
    <row r="14" spans="1:4" ht="39.6" x14ac:dyDescent="0.3">
      <c r="A14" s="77"/>
      <c r="B14" s="89"/>
      <c r="C14" s="2" t="s">
        <v>90</v>
      </c>
      <c r="D14" s="42" t="s">
        <v>91</v>
      </c>
    </row>
    <row r="15" spans="1:4" ht="26.4" x14ac:dyDescent="0.3">
      <c r="A15" s="78" t="s">
        <v>41</v>
      </c>
      <c r="B15" s="13" t="s">
        <v>68</v>
      </c>
      <c r="C15" s="2" t="s">
        <v>6</v>
      </c>
      <c r="D15" s="42"/>
    </row>
    <row r="16" spans="1:4" ht="52.8" x14ac:dyDescent="0.3">
      <c r="A16" s="79"/>
      <c r="B16" s="90" t="s">
        <v>44</v>
      </c>
      <c r="C16" s="40" t="s">
        <v>75</v>
      </c>
      <c r="D16" s="44" t="s">
        <v>25</v>
      </c>
    </row>
    <row r="17" spans="1:4" ht="26.4" x14ac:dyDescent="0.3">
      <c r="A17" s="79"/>
      <c r="B17" s="91"/>
      <c r="C17" s="40" t="s">
        <v>26</v>
      </c>
      <c r="D17" s="44" t="s">
        <v>27</v>
      </c>
    </row>
    <row r="18" spans="1:4" ht="52.8" x14ac:dyDescent="0.3">
      <c r="A18" s="93"/>
      <c r="B18" s="92"/>
      <c r="C18" s="40" t="s">
        <v>93</v>
      </c>
      <c r="D18" s="44" t="s">
        <v>85</v>
      </c>
    </row>
    <row r="19" spans="1:4" ht="26.4" x14ac:dyDescent="0.3">
      <c r="A19" s="84" t="s">
        <v>51</v>
      </c>
      <c r="B19" s="12" t="s">
        <v>52</v>
      </c>
      <c r="C19" s="39" t="s">
        <v>33</v>
      </c>
      <c r="D19" s="45" t="s">
        <v>89</v>
      </c>
    </row>
    <row r="20" spans="1:4" ht="26.4" x14ac:dyDescent="0.3">
      <c r="A20" s="85"/>
      <c r="B20" s="82" t="s">
        <v>1</v>
      </c>
      <c r="C20" s="39" t="s">
        <v>34</v>
      </c>
      <c r="D20" s="42"/>
    </row>
    <row r="21" spans="1:4" x14ac:dyDescent="0.3">
      <c r="A21" s="86"/>
      <c r="B21" s="83"/>
      <c r="C21" s="39" t="s">
        <v>86</v>
      </c>
      <c r="D21" s="18" t="s">
        <v>76</v>
      </c>
    </row>
    <row r="22" spans="1:4" x14ac:dyDescent="0.3">
      <c r="A22" s="74" t="s">
        <v>53</v>
      </c>
      <c r="B22" s="11" t="s">
        <v>46</v>
      </c>
      <c r="C22" s="2" t="s">
        <v>6</v>
      </c>
      <c r="D22" s="42"/>
    </row>
    <row r="23" spans="1:4" ht="26.4" x14ac:dyDescent="0.3">
      <c r="A23" s="74"/>
      <c r="B23" s="25" t="s">
        <v>47</v>
      </c>
      <c r="C23" s="2" t="s">
        <v>6</v>
      </c>
      <c r="D23" s="42"/>
    </row>
  </sheetData>
  <mergeCells count="9">
    <mergeCell ref="A19:A21"/>
    <mergeCell ref="B20:B21"/>
    <mergeCell ref="A22:A23"/>
    <mergeCell ref="A3:A14"/>
    <mergeCell ref="B3:B9"/>
    <mergeCell ref="B10:B11"/>
    <mergeCell ref="B12:B14"/>
    <mergeCell ref="A15:A18"/>
    <mergeCell ref="B16:B18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Základní struktura</vt:lpstr>
      <vt:lpstr>Aktivity PRO – 20. 11. 2022</vt:lpstr>
      <vt:lpstr>Zásobník aktivit</vt:lpstr>
      <vt:lpstr>'Aktivity PRO – 20. 11. 2022'!Názvy_tisku</vt:lpstr>
      <vt:lpstr>'Aktivity PRO – 20. 11.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2022-11-23T20:55:30Z</dcterms:modified>
</cp:coreProperties>
</file>